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Мои документы\Рабочий стол\"/>
    </mc:Choice>
  </mc:AlternateContent>
  <xr:revisionPtr revIDLastSave="0" documentId="13_ncr:1_{39F4FA5A-E51D-4EFB-8FAB-25C01A4261D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7" i="1" l="1"/>
  <c r="G147" i="1"/>
  <c r="B147" i="1"/>
  <c r="A147" i="1"/>
  <c r="J146" i="1"/>
  <c r="I146" i="1"/>
  <c r="H146" i="1"/>
  <c r="G146" i="1"/>
  <c r="F146" i="1"/>
  <c r="B139" i="1"/>
  <c r="A139" i="1"/>
  <c r="J138" i="1"/>
  <c r="J147" i="1" s="1"/>
  <c r="I138" i="1"/>
  <c r="I147" i="1" s="1"/>
  <c r="H138" i="1"/>
  <c r="G138" i="1"/>
  <c r="F138" i="1"/>
  <c r="F147" i="1" s="1"/>
  <c r="J132" i="1"/>
  <c r="G132" i="1"/>
  <c r="F132" i="1"/>
  <c r="B132" i="1"/>
  <c r="A132" i="1"/>
  <c r="J131" i="1"/>
  <c r="I131" i="1"/>
  <c r="H131" i="1"/>
  <c r="G131" i="1"/>
  <c r="F131" i="1"/>
  <c r="B124" i="1"/>
  <c r="A124" i="1"/>
  <c r="J123" i="1"/>
  <c r="I123" i="1"/>
  <c r="I132" i="1" s="1"/>
  <c r="H123" i="1"/>
  <c r="H132" i="1" s="1"/>
  <c r="G123" i="1"/>
  <c r="F123" i="1"/>
  <c r="J118" i="1"/>
  <c r="I118" i="1"/>
  <c r="F118" i="1"/>
  <c r="B118" i="1"/>
  <c r="A118" i="1"/>
  <c r="J117" i="1"/>
  <c r="I117" i="1"/>
  <c r="H117" i="1"/>
  <c r="G117" i="1"/>
  <c r="F117" i="1"/>
  <c r="B111" i="1"/>
  <c r="A111" i="1"/>
  <c r="J110" i="1"/>
  <c r="I110" i="1"/>
  <c r="H110" i="1"/>
  <c r="H118" i="1" s="1"/>
  <c r="G110" i="1"/>
  <c r="G118" i="1" s="1"/>
  <c r="F110" i="1"/>
  <c r="H104" i="1"/>
  <c r="B104" i="1"/>
  <c r="A104" i="1"/>
  <c r="J103" i="1"/>
  <c r="I103" i="1"/>
  <c r="H103" i="1"/>
  <c r="G103" i="1"/>
  <c r="B97" i="1"/>
  <c r="A97" i="1"/>
  <c r="J96" i="1"/>
  <c r="J104" i="1" s="1"/>
  <c r="I96" i="1"/>
  <c r="I104" i="1" s="1"/>
  <c r="H96" i="1"/>
  <c r="G96" i="1"/>
  <c r="G104" i="1" s="1"/>
  <c r="F96" i="1"/>
  <c r="F104" i="1" s="1"/>
  <c r="B90" i="1"/>
  <c r="A90" i="1"/>
  <c r="J89" i="1"/>
  <c r="I89" i="1"/>
  <c r="H89" i="1"/>
  <c r="G89" i="1"/>
  <c r="F89" i="1"/>
  <c r="J81" i="1"/>
  <c r="J90" i="1" s="1"/>
  <c r="I81" i="1"/>
  <c r="I90" i="1" s="1"/>
  <c r="H81" i="1"/>
  <c r="H90" i="1" s="1"/>
  <c r="G81" i="1"/>
  <c r="G90" i="1" s="1"/>
  <c r="F81" i="1"/>
  <c r="F90" i="1" s="1"/>
  <c r="B76" i="1"/>
  <c r="A76" i="1"/>
  <c r="J75" i="1"/>
  <c r="I75" i="1"/>
  <c r="H75" i="1"/>
  <c r="G75" i="1"/>
  <c r="F75" i="1"/>
  <c r="J69" i="1"/>
  <c r="J76" i="1" s="1"/>
  <c r="I69" i="1"/>
  <c r="I76" i="1" s="1"/>
  <c r="H69" i="1"/>
  <c r="H76" i="1" s="1"/>
  <c r="G69" i="1"/>
  <c r="G76" i="1" s="1"/>
  <c r="F69" i="1"/>
  <c r="F76" i="1" s="1"/>
  <c r="I64" i="1"/>
  <c r="H64" i="1"/>
  <c r="B64" i="1"/>
  <c r="A64" i="1"/>
  <c r="J63" i="1"/>
  <c r="I63" i="1"/>
  <c r="H63" i="1"/>
  <c r="G63" i="1"/>
  <c r="F63" i="1"/>
  <c r="B56" i="1"/>
  <c r="A56" i="1"/>
  <c r="J55" i="1"/>
  <c r="J64" i="1" s="1"/>
  <c r="I55" i="1"/>
  <c r="H55" i="1"/>
  <c r="G55" i="1"/>
  <c r="G64" i="1" s="1"/>
  <c r="F55" i="1"/>
  <c r="F64" i="1" s="1"/>
  <c r="H49" i="1"/>
  <c r="G49" i="1"/>
  <c r="B49" i="1"/>
  <c r="A49" i="1"/>
  <c r="J48" i="1"/>
  <c r="I48" i="1"/>
  <c r="H48" i="1"/>
  <c r="G48" i="1"/>
  <c r="J39" i="1"/>
  <c r="J49" i="1" s="1"/>
  <c r="I39" i="1"/>
  <c r="I49" i="1" s="1"/>
  <c r="H39" i="1"/>
  <c r="G39" i="1"/>
  <c r="F39" i="1"/>
  <c r="F49" i="1" s="1"/>
  <c r="H33" i="1"/>
  <c r="G33" i="1"/>
  <c r="B33" i="1"/>
  <c r="A33" i="1"/>
  <c r="J32" i="1"/>
  <c r="I32" i="1"/>
  <c r="H32" i="1"/>
  <c r="G32" i="1"/>
  <c r="F32" i="1"/>
  <c r="B26" i="1"/>
  <c r="A26" i="1"/>
  <c r="J25" i="1"/>
  <c r="J33" i="1" s="1"/>
  <c r="I25" i="1"/>
  <c r="I33" i="1" s="1"/>
  <c r="H25" i="1"/>
  <c r="G25" i="1"/>
  <c r="F25" i="1"/>
  <c r="F33" i="1" s="1"/>
  <c r="J19" i="1"/>
  <c r="G19" i="1"/>
  <c r="F19" i="1"/>
  <c r="B19" i="1"/>
  <c r="A19" i="1"/>
  <c r="J18" i="1"/>
  <c r="I18" i="1"/>
  <c r="H18" i="1"/>
  <c r="G18" i="1"/>
  <c r="F18" i="1"/>
  <c r="B13" i="1"/>
  <c r="A13" i="1"/>
  <c r="J11" i="1"/>
  <c r="I11" i="1"/>
  <c r="I19" i="1" s="1"/>
  <c r="H11" i="1"/>
  <c r="H19" i="1" s="1"/>
  <c r="G11" i="1"/>
  <c r="F11" i="1"/>
</calcChain>
</file>

<file path=xl/sharedStrings.xml><?xml version="1.0" encoding="utf-8"?>
<sst xmlns="http://schemas.openxmlformats.org/spreadsheetml/2006/main" count="279" uniqueCount="98">
  <si>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</si>
  <si>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</si>
  <si>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</si>
  <si>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</si>
  <si>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</si>
  <si>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</si>
  <si>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</si>
  <si>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</si>
  <si>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сезон осень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</si>
  <si>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</si>
  <si>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</si>
  <si>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</si>
  <si>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</si>
  <si>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</si>
  <si>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</si>
  <si>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</si>
  <si>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</si>
  <si>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</si>
  <si>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</si>
  <si>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</si>
  <si>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</si>
  <si>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</si>
  <si>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</si>
  <si>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</si>
  <si>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</si>
  <si>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геркулесовая молочная с маслом  200/5</t>
  </si>
  <si>
    <t>гор.напиток</t>
  </si>
  <si>
    <t>Какао с молоком</t>
  </si>
  <si>
    <t>хлеб</t>
  </si>
  <si>
    <t>Бутерброд с маслом 30/10</t>
  </si>
  <si>
    <t>фрукты</t>
  </si>
  <si>
    <t>Яблоко</t>
  </si>
  <si>
    <t>итого</t>
  </si>
  <si>
    <t>закуска</t>
  </si>
  <si>
    <t>Огурцы соленые</t>
  </si>
  <si>
    <t>Обед</t>
  </si>
  <si>
    <t>1 блюдо</t>
  </si>
  <si>
    <t>Свекольник со сметаной  200/10</t>
  </si>
  <si>
    <t>2 блюдо</t>
  </si>
  <si>
    <t>Плов с курицей</t>
  </si>
  <si>
    <t>напиток</t>
  </si>
  <si>
    <t>Компот из смеси ягод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</si>
  <si>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</si>
  <si>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</si>
  <si>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</si>
  <si>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</si>
  <si>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</si>
  <si>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Горошек зеленый</t>
  </si>
  <si>
    <t>Омлет натульный</t>
  </si>
  <si>
    <t>Чай с сахаром</t>
  </si>
  <si>
    <t>Салат из белокачанной капусты с морковью</t>
  </si>
  <si>
    <t>Суп картофельный с макаронными изделиями</t>
  </si>
  <si>
    <t>гарнир</t>
  </si>
  <si>
    <t>Картофельное пюре с маслом сливочным 150/3</t>
  </si>
  <si>
    <t>Гуляш из свинины</t>
  </si>
  <si>
    <t>Компот из яблок</t>
  </si>
  <si>
    <t>Каша пшенная молочная с маслом  200/5</t>
  </si>
  <si>
    <t>Бутерброд с сыром 30/10/20</t>
  </si>
  <si>
    <t>конд.изделие</t>
  </si>
  <si>
    <t>Пироженое Чоко-пай</t>
  </si>
  <si>
    <t>Суп крестьянский с крупой</t>
  </si>
  <si>
    <t>Огурец соленый порционно</t>
  </si>
  <si>
    <t>Макароны отварные с маслом сливочным 150/3</t>
  </si>
  <si>
    <t>Сердце говяжье в соусе 50/40</t>
  </si>
  <si>
    <t>Компот из мандаринов</t>
  </si>
  <si>
    <t>Каша гречневая молочная с маслом сливочным 200/5</t>
  </si>
  <si>
    <t>Мандарин</t>
  </si>
  <si>
    <t>Чай с сахаром и лимоном</t>
  </si>
  <si>
    <t>Бутерброд с маслом 40/10</t>
  </si>
  <si>
    <t>Суп картофельный с горохом</t>
  </si>
  <si>
    <t>Салат из квашеной капусты</t>
  </si>
  <si>
    <t>Котлета рыбная</t>
  </si>
  <si>
    <t>Запеканка творожно-пшенная с повидлом 150/10</t>
  </si>
  <si>
    <t>54-7т-2020</t>
  </si>
  <si>
    <t>Рассольник ленинградский со сметаной</t>
  </si>
  <si>
    <t>Жаркое по-домашнему</t>
  </si>
  <si>
    <t>Каша молочная из риса и пшена с маслом сливочным  200/5</t>
  </si>
  <si>
    <t>конд.изд.</t>
  </si>
  <si>
    <t>Вафли</t>
  </si>
  <si>
    <t>Котлета мясная с соусом</t>
  </si>
  <si>
    <t>Каша молочная пшеничная с маслом сливочным  200/5</t>
  </si>
  <si>
    <t>Суп картофельный с рыбой</t>
  </si>
  <si>
    <t>Поджарка из свинины 50/40</t>
  </si>
  <si>
    <t>Компот из сухофруктов</t>
  </si>
  <si>
    <t xml:space="preserve">Макароны отварные с сыром  </t>
  </si>
  <si>
    <t>Борщ с капустой и картофелем со сметаной  200/10</t>
  </si>
  <si>
    <t>Каша гречневая рассыпчатая с маслом сливочным 150/3</t>
  </si>
  <si>
    <t>Печень по- строгановски 50/50</t>
  </si>
  <si>
    <t>Напиток из плодов шиповника</t>
  </si>
  <si>
    <t>Каша молочная рисовая с маслом сливочным  200/5</t>
  </si>
  <si>
    <t>Йогурт</t>
  </si>
  <si>
    <t>Бутерброд с джемом 50/10</t>
  </si>
  <si>
    <t>Щи из квашеной капусты с картофелем со сметаной</t>
  </si>
  <si>
    <t>Картофель отварной с маслом сливочным  150/3</t>
  </si>
  <si>
    <t xml:space="preserve">Биточек рыбный </t>
  </si>
  <si>
    <t>Запеканка из творога с повидлом  150/15</t>
  </si>
  <si>
    <t>Рассольник домашний со сметаной 200/10</t>
  </si>
  <si>
    <t>Рагу из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</si>
</sst>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 vertical="top"/>
    </xf>
    <xf numFmtId="0" fontId="7" fillId="2" borderId="3" xfId="0" applyFont="1" applyFill="1" applyBorder="1" applyAlignment="1">
      <alignment horizontal="center" vertical="justify" wrapText="1"/>
    </xf>
    <xf numFmtId="0" fontId="7" fillId="2" borderId="4" xfId="0" applyFont="1" applyFill="1" applyBorder="1" applyAlignment="1">
      <alignment horizontal="center" vertical="justify" wrapText="1"/>
    </xf>
    <xf numFmtId="0" fontId="8" fillId="2" borderId="4" xfId="0" applyFont="1" applyFill="1" applyBorder="1" applyAlignment="1">
      <alignment horizontal="center" vertical="justify" wrapText="1"/>
    </xf>
    <xf numFmtId="0" fontId="8" fillId="2" borderId="5" xfId="0" applyFont="1" applyFill="1" applyBorder="1" applyAlignment="1">
      <alignment horizontal="center" vertical="justify" wrapText="1"/>
    </xf>
    <xf numFmtId="0" fontId="2" fillId="2" borderId="6" xfId="0" applyFont="1" applyFill="1" applyBorder="1" applyAlignment="1">
      <alignment horizontal="center" vertical="justify"/>
    </xf>
    <xf numFmtId="0" fontId="2" fillId="2" borderId="7" xfId="0" applyFont="1" applyFill="1" applyBorder="1" applyAlignment="1">
      <alignment horizontal="center" vertical="justify"/>
    </xf>
    <xf numFmtId="0" fontId="0" fillId="2" borderId="8" xfId="0" applyFill="1" applyBorder="1" applyAlignment="1">
      <alignment vertical="justify"/>
    </xf>
    <xf numFmtId="0" fontId="0" fillId="2" borderId="9" xfId="0" applyFill="1" applyBorder="1" applyAlignment="1">
      <alignment vertical="justify"/>
    </xf>
    <xf numFmtId="0" fontId="2" fillId="2" borderId="9" xfId="0" applyFont="1" applyFill="1" applyBorder="1" applyAlignment="1" applyProtection="1">
      <alignment vertical="justify" wrapText="1"/>
      <protection locked="0"/>
    </xf>
    <xf numFmtId="0" fontId="2" fillId="2" borderId="9" xfId="0" applyFont="1" applyFill="1" applyBorder="1" applyAlignment="1" applyProtection="1">
      <alignment horizontal="center" vertical="justify" wrapText="1"/>
      <protection locked="0"/>
    </xf>
    <xf numFmtId="0" fontId="2" fillId="2" borderId="10" xfId="0" applyFont="1" applyFill="1" applyBorder="1" applyAlignment="1" applyProtection="1">
      <alignment horizontal="center" vertical="justify" wrapText="1"/>
      <protection locked="0"/>
    </xf>
    <xf numFmtId="0" fontId="2" fillId="2" borderId="11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0" fillId="2" borderId="13" xfId="0" applyFill="1" applyBorder="1" applyAlignment="1">
      <alignment vertical="justify"/>
    </xf>
    <xf numFmtId="0" fontId="1" fillId="2" borderId="1" xfId="0" applyFont="1" applyFill="1" applyBorder="1" applyAlignment="1" applyProtection="1">
      <alignment vertical="justify"/>
      <protection locked="0"/>
    </xf>
    <xf numFmtId="0" fontId="2" fillId="2" borderId="1" xfId="0" applyFont="1" applyFill="1" applyBorder="1" applyAlignment="1" applyProtection="1">
      <alignment vertical="justify" wrapText="1"/>
      <protection locked="0"/>
    </xf>
    <xf numFmtId="0" fontId="2" fillId="2" borderId="1" xfId="0" applyFont="1" applyFill="1" applyBorder="1" applyAlignment="1" applyProtection="1">
      <alignment horizontal="center" vertical="justify" wrapText="1"/>
      <protection locked="0"/>
    </xf>
    <xf numFmtId="0" fontId="2" fillId="2" borderId="14" xfId="0" applyFont="1" applyFill="1" applyBorder="1" applyAlignment="1" applyProtection="1">
      <alignment horizontal="center" vertical="justify" wrapText="1"/>
      <protection locked="0"/>
    </xf>
    <xf numFmtId="0" fontId="0" fillId="2" borderId="1" xfId="0" applyFill="1" applyBorder="1" applyAlignment="1">
      <alignment vertical="justify"/>
    </xf>
    <xf numFmtId="0" fontId="0" fillId="2" borderId="1" xfId="0" applyFill="1" applyBorder="1" applyAlignment="1" applyProtection="1">
      <alignment vertical="justify"/>
      <protection locked="0"/>
    </xf>
    <xf numFmtId="0" fontId="2" fillId="2" borderId="15" xfId="0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horizontal="center" vertical="justify"/>
    </xf>
    <xf numFmtId="0" fontId="0" fillId="2" borderId="17" xfId="0" applyFill="1" applyBorder="1" applyAlignment="1">
      <alignment vertical="justify"/>
    </xf>
    <xf numFmtId="0" fontId="9" fillId="2" borderId="3" xfId="0" applyFont="1" applyFill="1" applyBorder="1" applyAlignment="1" applyProtection="1">
      <alignment horizontal="right" vertical="justify"/>
      <protection locked="0"/>
    </xf>
    <xf numFmtId="0" fontId="10" fillId="2" borderId="4" xfId="0" applyFont="1" applyFill="1" applyBorder="1" applyAlignment="1">
      <alignment vertical="justify" wrapText="1"/>
    </xf>
    <xf numFmtId="0" fontId="11" fillId="2" borderId="4" xfId="0" applyFont="1" applyFill="1" applyBorder="1" applyAlignment="1">
      <alignment horizontal="center" vertical="justify" wrapText="1"/>
    </xf>
    <xf numFmtId="0" fontId="11" fillId="2" borderId="5" xfId="0" applyFont="1" applyFill="1" applyBorder="1" applyAlignment="1">
      <alignment horizontal="center" vertical="justify" wrapText="1"/>
    </xf>
    <xf numFmtId="0" fontId="0" fillId="2" borderId="18" xfId="0" applyFill="1" applyBorder="1" applyAlignment="1">
      <alignment vertical="justify"/>
    </xf>
    <xf numFmtId="0" fontId="0" fillId="2" borderId="2" xfId="0" applyFill="1" applyBorder="1" applyAlignment="1">
      <alignment vertical="justify"/>
    </xf>
    <xf numFmtId="0" fontId="2" fillId="2" borderId="2" xfId="0" applyFont="1" applyFill="1" applyBorder="1" applyAlignment="1">
      <alignment vertical="justify" wrapText="1"/>
    </xf>
    <xf numFmtId="0" fontId="2" fillId="2" borderId="2" xfId="0" applyFont="1" applyFill="1" applyBorder="1" applyAlignment="1" applyProtection="1">
      <alignment horizontal="center" vertical="justify" wrapText="1"/>
      <protection locked="0"/>
    </xf>
    <xf numFmtId="0" fontId="2" fillId="2" borderId="19" xfId="0" applyFont="1" applyFill="1" applyBorder="1" applyAlignment="1" applyProtection="1">
      <alignment horizontal="center" vertical="justify" wrapText="1"/>
      <protection locked="0"/>
    </xf>
    <xf numFmtId="0" fontId="2" fillId="2" borderId="20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center" vertical="justify"/>
    </xf>
    <xf numFmtId="0" fontId="0" fillId="2" borderId="21" xfId="0" applyFill="1" applyBorder="1" applyAlignment="1">
      <alignment vertical="justify"/>
    </xf>
    <xf numFmtId="0" fontId="12" fillId="2" borderId="1" xfId="0" applyFont="1" applyFill="1" applyBorder="1" applyAlignment="1" applyProtection="1">
      <alignment vertical="justify" wrapText="1"/>
      <protection locked="0"/>
    </xf>
    <xf numFmtId="0" fontId="9" fillId="2" borderId="6" xfId="0" applyFont="1" applyFill="1" applyBorder="1" applyAlignment="1" applyProtection="1">
      <alignment horizontal="right" vertical="justify"/>
      <protection locked="0"/>
    </xf>
    <xf numFmtId="0" fontId="11" fillId="2" borderId="8" xfId="0" applyFont="1" applyFill="1" applyBorder="1" applyAlignment="1">
      <alignment vertical="justify" wrapText="1"/>
    </xf>
    <xf numFmtId="0" fontId="11" fillId="2" borderId="8" xfId="0" applyFont="1" applyFill="1" applyBorder="1" applyAlignment="1">
      <alignment horizontal="center" vertical="justify" wrapText="1"/>
    </xf>
    <xf numFmtId="0" fontId="11" fillId="2" borderId="22" xfId="0" applyFont="1" applyFill="1" applyBorder="1" applyAlignment="1">
      <alignment horizontal="center" vertical="justify" wrapText="1"/>
    </xf>
    <xf numFmtId="0" fontId="11" fillId="2" borderId="23" xfId="0" applyFont="1" applyFill="1" applyBorder="1" applyAlignment="1">
      <alignment horizontal="center" vertical="justify"/>
    </xf>
    <xf numFmtId="0" fontId="11" fillId="2" borderId="24" xfId="0" applyFont="1" applyFill="1" applyBorder="1" applyAlignment="1">
      <alignment horizontal="center" vertical="justify"/>
    </xf>
    <xf numFmtId="0" fontId="13" fillId="2" borderId="25" xfId="0" applyFont="1" applyFill="1" applyBorder="1" applyAlignment="1">
      <alignment horizontal="center" vertical="justify" wrapText="1"/>
    </xf>
    <xf numFmtId="0" fontId="13" fillId="2" borderId="26" xfId="0" applyFont="1" applyFill="1" applyBorder="1" applyAlignment="1">
      <alignment horizontal="center" vertical="justify" wrapText="1"/>
    </xf>
    <xf numFmtId="0" fontId="11" fillId="2" borderId="4" xfId="0" applyFont="1" applyFill="1" applyBorder="1" applyAlignment="1">
      <alignment vertical="justify" wrapText="1"/>
    </xf>
    <xf numFmtId="0" fontId="2" fillId="2" borderId="13" xfId="0" applyFont="1" applyFill="1" applyBorder="1" applyAlignment="1">
      <alignment horizontal="center" vertical="justify"/>
    </xf>
    <xf numFmtId="0" fontId="2" fillId="2" borderId="2" xfId="0" applyFont="1" applyFill="1" applyBorder="1" applyAlignment="1" applyProtection="1">
      <alignment vertical="justify" wrapText="1"/>
      <protection locked="0"/>
    </xf>
    <xf numFmtId="0" fontId="2" fillId="2" borderId="2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center" vertical="justify"/>
    </xf>
    <xf numFmtId="0" fontId="1" fillId="2" borderId="13" xfId="0" applyFont="1" applyFill="1" applyBorder="1" applyAlignment="1">
      <alignment vertical="justify"/>
    </xf>
    <xf numFmtId="0" fontId="0" fillId="2" borderId="21" xfId="0" applyFill="1" applyBorder="1" applyAlignment="1" applyProtection="1">
      <alignment vertical="justify"/>
      <protection locked="0"/>
    </xf>
    <xf numFmtId="0" fontId="2" fillId="2" borderId="21" xfId="0" applyFont="1" applyFill="1" applyBorder="1" applyAlignment="1" applyProtection="1">
      <alignment vertical="justify" wrapText="1"/>
      <protection locked="0"/>
    </xf>
    <xf numFmtId="0" fontId="2" fillId="2" borderId="21" xfId="0" applyFont="1" applyFill="1" applyBorder="1" applyAlignment="1" applyProtection="1">
      <alignment horizontal="center" vertical="justify" wrapText="1"/>
      <protection locked="0"/>
    </xf>
    <xf numFmtId="0" fontId="2" fillId="2" borderId="28" xfId="0" applyFont="1" applyFill="1" applyBorder="1" applyAlignment="1" applyProtection="1">
      <alignment horizontal="center" vertical="justify" wrapText="1"/>
      <protection locked="0"/>
    </xf>
    <xf numFmtId="0" fontId="2" fillId="2" borderId="23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vertical="justify" wrapText="1"/>
    </xf>
    <xf numFmtId="0" fontId="1" fillId="2" borderId="18" xfId="0" applyFont="1" applyFill="1" applyBorder="1" applyAlignment="1">
      <alignment vertical="justify"/>
    </xf>
    <xf numFmtId="0" fontId="2" fillId="2" borderId="1" xfId="0" applyFont="1" applyFill="1" applyBorder="1" applyAlignment="1">
      <alignment vertical="justify" wrapText="1"/>
    </xf>
    <xf numFmtId="0" fontId="13" fillId="2" borderId="29" xfId="0" applyFont="1" applyFill="1" applyBorder="1" applyAlignment="1">
      <alignment horizontal="center" vertical="justify" wrapText="1"/>
    </xf>
    <xf numFmtId="0" fontId="13" fillId="2" borderId="30" xfId="0" applyFont="1" applyFill="1" applyBorder="1" applyAlignment="1">
      <alignment horizontal="center" vertical="justify" wrapText="1"/>
    </xf>
    <xf numFmtId="0" fontId="2" fillId="2" borderId="31" xfId="0" applyFont="1" applyFill="1" applyBorder="1" applyAlignment="1">
      <alignment vertical="justify" wrapText="1"/>
    </xf>
    <xf numFmtId="0" fontId="11" fillId="2" borderId="31" xfId="0" applyFont="1" applyFill="1" applyBorder="1" applyAlignment="1">
      <alignment horizontal="center" vertical="justify" wrapText="1"/>
    </xf>
    <xf numFmtId="0" fontId="11" fillId="2" borderId="32" xfId="0" applyFont="1" applyFill="1" applyBorder="1" applyAlignment="1">
      <alignment horizontal="center" vertical="justify" wrapText="1"/>
    </xf>
    <xf numFmtId="0" fontId="1" fillId="2" borderId="2" xfId="0" applyFont="1" applyFill="1" applyBorder="1" applyAlignment="1" applyProtection="1">
      <alignment vertical="justify"/>
      <protection locked="0"/>
    </xf>
    <xf numFmtId="0" fontId="0" fillId="2" borderId="12" xfId="0" applyFill="1" applyBorder="1" applyAlignment="1">
      <alignment vertical="justify"/>
    </xf>
    <xf numFmtId="0" fontId="2" fillId="2" borderId="13" xfId="0" applyFont="1" applyFill="1" applyBorder="1" applyAlignment="1" applyProtection="1">
      <alignment vertical="justify" wrapText="1"/>
      <protection locked="0"/>
    </xf>
    <xf numFmtId="0" fontId="2" fillId="2" borderId="13" xfId="0" applyFont="1" applyFill="1" applyBorder="1" applyAlignment="1" applyProtection="1">
      <alignment horizontal="center" vertical="justify" wrapText="1"/>
      <protection locked="0"/>
    </xf>
    <xf numFmtId="0" fontId="2" fillId="2" borderId="33" xfId="0" applyFont="1" applyFill="1" applyBorder="1" applyAlignment="1">
      <alignment horizontal="center" vertical="justify"/>
    </xf>
    <xf numFmtId="0" fontId="11" fillId="2" borderId="31" xfId="0" applyFont="1" applyFill="1" applyBorder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7"/>
  <sheetViews>
    <sheetView tabSelected="1" topLeftCell="A136" workbookViewId="0">
      <selection activeCell="E12" sqref="E12"/>
    </sheetView>
  </sheetViews>
  <sheetFormatPr defaultRowHeight="15" x14ac:dyDescent="0.25"/>
  <cols>
    <col min="4" max="4" width="13.140625" customWidth="1"/>
    <col min="5" max="5" width="45.140625" customWidth="1"/>
    <col min="10" max="10" width="14.85546875" customWidth="1"/>
    <col min="11" max="11" width="14" customWidth="1"/>
  </cols>
  <sheetData>
    <row r="1" spans="1:11" x14ac:dyDescent="0.25">
      <c r="A1" s="1" t="s">
        <v>0</v>
      </c>
      <c r="B1" s="2"/>
      <c r="C1" s="3"/>
      <c r="D1" s="4"/>
      <c r="E1" s="4"/>
      <c r="F1" s="5" t="s">
        <v>1</v>
      </c>
      <c r="G1" s="2" t="s">
        <v>2</v>
      </c>
      <c r="H1" s="6"/>
      <c r="I1" s="6"/>
      <c r="J1" s="6"/>
      <c r="K1" s="6"/>
    </row>
    <row r="2" spans="1:11" ht="18" x14ac:dyDescent="0.25">
      <c r="A2" s="7" t="s">
        <v>3</v>
      </c>
      <c r="B2" s="2"/>
      <c r="C2" s="2"/>
      <c r="D2" s="1"/>
      <c r="E2" s="2"/>
      <c r="F2" s="2"/>
      <c r="G2" s="2" t="s">
        <v>4</v>
      </c>
      <c r="H2" s="6"/>
      <c r="I2" s="6"/>
      <c r="J2" s="6"/>
      <c r="K2" s="6"/>
    </row>
    <row r="3" spans="1:11" x14ac:dyDescent="0.25">
      <c r="A3" s="8" t="s">
        <v>5</v>
      </c>
      <c r="B3" s="2"/>
      <c r="C3" s="2"/>
      <c r="D3" s="9"/>
      <c r="E3" s="10" t="s">
        <v>6</v>
      </c>
      <c r="F3" s="2"/>
      <c r="G3" s="2" t="s">
        <v>7</v>
      </c>
      <c r="H3" s="11">
        <v>9</v>
      </c>
      <c r="I3" s="11">
        <v>12</v>
      </c>
      <c r="J3" s="12">
        <v>2024</v>
      </c>
      <c r="K3" s="1"/>
    </row>
    <row r="4" spans="1:11" ht="15.75" thickBot="1" x14ac:dyDescent="0.3">
      <c r="A4" s="2" t="s">
        <v>8</v>
      </c>
      <c r="B4" s="2"/>
      <c r="C4" s="2"/>
      <c r="D4" s="8"/>
      <c r="E4" s="2"/>
      <c r="F4" s="2"/>
      <c r="G4" s="2"/>
      <c r="H4" s="13" t="s">
        <v>9</v>
      </c>
      <c r="I4" s="13" t="s">
        <v>10</v>
      </c>
      <c r="J4" s="13" t="s">
        <v>11</v>
      </c>
      <c r="K4" s="2"/>
    </row>
    <row r="5" spans="1:11" ht="23.25" thickBot="1" x14ac:dyDescent="0.3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7" t="s">
        <v>22</v>
      </c>
    </row>
    <row r="6" spans="1:11" x14ac:dyDescent="0.25">
      <c r="A6" s="18">
        <v>1</v>
      </c>
      <c r="B6" s="19">
        <v>1</v>
      </c>
      <c r="C6" s="20" t="s">
        <v>23</v>
      </c>
      <c r="D6" s="21" t="s">
        <v>24</v>
      </c>
      <c r="E6" s="22" t="s">
        <v>25</v>
      </c>
      <c r="F6" s="23">
        <v>200</v>
      </c>
      <c r="G6" s="23">
        <v>8.6</v>
      </c>
      <c r="H6" s="23">
        <v>11.3</v>
      </c>
      <c r="I6" s="23">
        <v>34.299999999999997</v>
      </c>
      <c r="J6" s="23">
        <v>272.89999999999998</v>
      </c>
      <c r="K6" s="24">
        <v>173</v>
      </c>
    </row>
    <row r="7" spans="1:11" x14ac:dyDescent="0.25">
      <c r="A7" s="25"/>
      <c r="B7" s="26"/>
      <c r="C7" s="27"/>
      <c r="D7" s="28" t="s">
        <v>26</v>
      </c>
      <c r="E7" s="29" t="s">
        <v>27</v>
      </c>
      <c r="F7" s="30">
        <v>200</v>
      </c>
      <c r="G7" s="30">
        <v>4.7</v>
      </c>
      <c r="H7" s="30">
        <v>3.5</v>
      </c>
      <c r="I7" s="30">
        <v>12.5</v>
      </c>
      <c r="J7" s="30">
        <v>100.4</v>
      </c>
      <c r="K7" s="31">
        <v>382</v>
      </c>
    </row>
    <row r="8" spans="1:11" x14ac:dyDescent="0.25">
      <c r="A8" s="25"/>
      <c r="B8" s="26"/>
      <c r="C8" s="27"/>
      <c r="D8" s="32" t="s">
        <v>28</v>
      </c>
      <c r="E8" s="29" t="s">
        <v>29</v>
      </c>
      <c r="F8" s="30">
        <v>40</v>
      </c>
      <c r="G8" s="30">
        <v>2.56</v>
      </c>
      <c r="H8" s="30">
        <v>4.4800000000000004</v>
      </c>
      <c r="I8" s="30">
        <v>17.920000000000002</v>
      </c>
      <c r="J8" s="30">
        <v>127.38</v>
      </c>
      <c r="K8" s="31">
        <v>1</v>
      </c>
    </row>
    <row r="9" spans="1:11" x14ac:dyDescent="0.25">
      <c r="A9" s="25"/>
      <c r="B9" s="26"/>
      <c r="C9" s="27"/>
      <c r="D9" s="33" t="s">
        <v>30</v>
      </c>
      <c r="E9" s="29" t="s">
        <v>31</v>
      </c>
      <c r="F9" s="30">
        <v>100</v>
      </c>
      <c r="G9" s="30">
        <v>0.4</v>
      </c>
      <c r="H9" s="30">
        <v>0.4</v>
      </c>
      <c r="I9" s="30">
        <v>9.8000000000000007</v>
      </c>
      <c r="J9" s="30">
        <v>44.5</v>
      </c>
      <c r="K9" s="31">
        <v>338</v>
      </c>
    </row>
    <row r="10" spans="1:11" ht="15.75" thickBot="1" x14ac:dyDescent="0.3">
      <c r="A10" s="25"/>
      <c r="B10" s="26"/>
      <c r="C10" s="27"/>
      <c r="D10" s="32"/>
      <c r="E10" s="29"/>
      <c r="F10" s="30"/>
      <c r="G10" s="30"/>
      <c r="H10" s="30"/>
      <c r="I10" s="30"/>
      <c r="J10" s="30"/>
      <c r="K10" s="31"/>
    </row>
    <row r="11" spans="1:11" ht="15.75" thickBot="1" x14ac:dyDescent="0.3">
      <c r="A11" s="34"/>
      <c r="B11" s="35"/>
      <c r="C11" s="36"/>
      <c r="D11" s="37" t="s">
        <v>32</v>
      </c>
      <c r="E11" s="38"/>
      <c r="F11" s="39">
        <f>SUM(F6:F10)</f>
        <v>540</v>
      </c>
      <c r="G11" s="39">
        <f>SUM(G6:G10)</f>
        <v>16.260000000000002</v>
      </c>
      <c r="H11" s="39">
        <f>SUM(H6:H10)</f>
        <v>19.68</v>
      </c>
      <c r="I11" s="39">
        <f>SUM(I6:I10)</f>
        <v>74.52</v>
      </c>
      <c r="J11" s="39">
        <f>SUM(J6:J10)</f>
        <v>545.17999999999995</v>
      </c>
      <c r="K11" s="40"/>
    </row>
    <row r="12" spans="1:11" x14ac:dyDescent="0.25">
      <c r="A12" s="25"/>
      <c r="B12" s="26"/>
      <c r="C12" s="41"/>
      <c r="D12" s="42" t="s">
        <v>33</v>
      </c>
      <c r="E12" s="43" t="s">
        <v>34</v>
      </c>
      <c r="F12" s="30">
        <v>60</v>
      </c>
      <c r="G12" s="44">
        <v>0.48</v>
      </c>
      <c r="H12" s="44">
        <v>0.06</v>
      </c>
      <c r="I12" s="44">
        <v>1.02</v>
      </c>
      <c r="J12" s="44">
        <v>7.8</v>
      </c>
      <c r="K12" s="45">
        <v>70</v>
      </c>
    </row>
    <row r="13" spans="1:11" x14ac:dyDescent="0.25">
      <c r="A13" s="46">
        <f>A6</f>
        <v>1</v>
      </c>
      <c r="B13" s="47">
        <f>B6</f>
        <v>1</v>
      </c>
      <c r="C13" s="48" t="s">
        <v>35</v>
      </c>
      <c r="D13" s="32" t="s">
        <v>36</v>
      </c>
      <c r="E13" s="29" t="s">
        <v>37</v>
      </c>
      <c r="F13" s="30">
        <v>200</v>
      </c>
      <c r="G13" s="30">
        <v>2.2999999999999998</v>
      </c>
      <c r="H13" s="30">
        <v>6.96</v>
      </c>
      <c r="I13" s="30">
        <v>10.76</v>
      </c>
      <c r="J13" s="30">
        <v>138.94999999999999</v>
      </c>
      <c r="K13" s="31">
        <v>82</v>
      </c>
    </row>
    <row r="14" spans="1:11" x14ac:dyDescent="0.25">
      <c r="A14" s="25"/>
      <c r="B14" s="26"/>
      <c r="C14" s="27"/>
      <c r="D14" s="32" t="s">
        <v>38</v>
      </c>
      <c r="E14" s="29" t="s">
        <v>39</v>
      </c>
      <c r="F14" s="30">
        <v>200</v>
      </c>
      <c r="G14" s="30">
        <v>19.3</v>
      </c>
      <c r="H14" s="30">
        <v>13.1</v>
      </c>
      <c r="I14" s="30">
        <v>31.2</v>
      </c>
      <c r="J14" s="30">
        <v>314.60000000000002</v>
      </c>
      <c r="K14" s="31">
        <v>291</v>
      </c>
    </row>
    <row r="15" spans="1:11" x14ac:dyDescent="0.25">
      <c r="A15" s="25"/>
      <c r="B15" s="26"/>
      <c r="C15" s="27"/>
      <c r="D15" s="32" t="s">
        <v>40</v>
      </c>
      <c r="E15" s="29" t="s">
        <v>41</v>
      </c>
      <c r="F15" s="30">
        <v>200</v>
      </c>
      <c r="G15" s="30">
        <v>0.5</v>
      </c>
      <c r="H15" s="30">
        <v>0</v>
      </c>
      <c r="I15" s="30">
        <v>12.8</v>
      </c>
      <c r="J15" s="30">
        <v>81</v>
      </c>
      <c r="K15" s="31">
        <v>348</v>
      </c>
    </row>
    <row r="16" spans="1:11" x14ac:dyDescent="0.25">
      <c r="A16" s="25"/>
      <c r="B16" s="26"/>
      <c r="C16" s="27"/>
      <c r="D16" s="32" t="s">
        <v>42</v>
      </c>
      <c r="E16" s="49" t="s">
        <v>43</v>
      </c>
      <c r="F16" s="30">
        <v>30</v>
      </c>
      <c r="G16" s="30">
        <v>2.37</v>
      </c>
      <c r="H16" s="30">
        <v>0.6</v>
      </c>
      <c r="I16" s="30">
        <v>21.49</v>
      </c>
      <c r="J16" s="30">
        <v>93.14</v>
      </c>
      <c r="K16" s="31"/>
    </row>
    <row r="17" spans="1:11" ht="15.75" thickBot="1" x14ac:dyDescent="0.3">
      <c r="A17" s="25"/>
      <c r="B17" s="26"/>
      <c r="C17" s="27"/>
      <c r="D17" s="32" t="s">
        <v>44</v>
      </c>
      <c r="E17" s="29" t="s">
        <v>45</v>
      </c>
      <c r="F17" s="30">
        <v>30</v>
      </c>
      <c r="G17" s="30">
        <v>1.68</v>
      </c>
      <c r="H17" s="30">
        <v>0.33</v>
      </c>
      <c r="I17" s="30">
        <v>14.82</v>
      </c>
      <c r="J17" s="30">
        <v>68.97</v>
      </c>
      <c r="K17" s="30"/>
    </row>
    <row r="18" spans="1:11" ht="15.75" thickBot="1" x14ac:dyDescent="0.3">
      <c r="A18" s="34"/>
      <c r="B18" s="35"/>
      <c r="C18" s="41"/>
      <c r="D18" s="50" t="s">
        <v>32</v>
      </c>
      <c r="E18" s="51"/>
      <c r="F18" s="52">
        <f>SUM(F12:F17)</f>
        <v>720</v>
      </c>
      <c r="G18" s="52">
        <f>SUM(G12:G17)</f>
        <v>26.630000000000003</v>
      </c>
      <c r="H18" s="52">
        <f>SUM(H12:H17)</f>
        <v>21.049999999999997</v>
      </c>
      <c r="I18" s="52">
        <f>SUM(I12:I17)</f>
        <v>92.09</v>
      </c>
      <c r="J18" s="52">
        <f>SUM(J12:J17)</f>
        <v>704.46</v>
      </c>
      <c r="K18" s="53"/>
    </row>
    <row r="19" spans="1:11" ht="15.75" thickBot="1" x14ac:dyDescent="0.3">
      <c r="A19" s="54">
        <f>A6</f>
        <v>1</v>
      </c>
      <c r="B19" s="55">
        <f>B6</f>
        <v>1</v>
      </c>
      <c r="C19" s="56" t="s">
        <v>46</v>
      </c>
      <c r="D19" s="57"/>
      <c r="E19" s="58"/>
      <c r="F19" s="39">
        <f>F11+F18</f>
        <v>1260</v>
      </c>
      <c r="G19" s="39">
        <f>G11+G18</f>
        <v>42.89</v>
      </c>
      <c r="H19" s="39">
        <f>H11+H18</f>
        <v>40.729999999999997</v>
      </c>
      <c r="I19" s="39">
        <f>I11+I18</f>
        <v>166.61</v>
      </c>
      <c r="J19" s="39">
        <f>J11+J18</f>
        <v>1249.6399999999999</v>
      </c>
      <c r="K19" s="40"/>
    </row>
    <row r="20" spans="1:11" x14ac:dyDescent="0.25">
      <c r="A20" s="59">
        <v>1</v>
      </c>
      <c r="B20" s="26">
        <v>2</v>
      </c>
      <c r="C20" s="27" t="s">
        <v>23</v>
      </c>
      <c r="D20" s="42" t="s">
        <v>33</v>
      </c>
      <c r="E20" s="60" t="s">
        <v>47</v>
      </c>
      <c r="F20" s="44">
        <v>60</v>
      </c>
      <c r="G20" s="44">
        <v>1.7</v>
      </c>
      <c r="H20" s="44">
        <v>1.1000000000000001</v>
      </c>
      <c r="I20" s="44">
        <v>8.5</v>
      </c>
      <c r="J20" s="44">
        <v>69</v>
      </c>
      <c r="K20" s="44"/>
    </row>
    <row r="21" spans="1:11" x14ac:dyDescent="0.25">
      <c r="A21" s="59"/>
      <c r="B21" s="26"/>
      <c r="C21" s="27"/>
      <c r="D21" s="42" t="s">
        <v>24</v>
      </c>
      <c r="E21" s="60" t="s">
        <v>48</v>
      </c>
      <c r="F21" s="44">
        <v>150</v>
      </c>
      <c r="G21" s="44">
        <v>12.7</v>
      </c>
      <c r="H21" s="44">
        <v>11.8</v>
      </c>
      <c r="I21" s="44">
        <v>45.8</v>
      </c>
      <c r="J21" s="44">
        <v>225.5</v>
      </c>
      <c r="K21" s="45">
        <v>210</v>
      </c>
    </row>
    <row r="22" spans="1:11" x14ac:dyDescent="0.25">
      <c r="A22" s="59"/>
      <c r="B22" s="26"/>
      <c r="C22" s="27"/>
      <c r="D22" s="32" t="s">
        <v>26</v>
      </c>
      <c r="E22" s="29" t="s">
        <v>49</v>
      </c>
      <c r="F22" s="30">
        <v>200</v>
      </c>
      <c r="G22" s="30">
        <v>0.2</v>
      </c>
      <c r="H22" s="30">
        <v>0</v>
      </c>
      <c r="I22" s="30">
        <v>6.4</v>
      </c>
      <c r="J22" s="30">
        <v>26.8</v>
      </c>
      <c r="K22" s="31">
        <v>376</v>
      </c>
    </row>
    <row r="23" spans="1:11" x14ac:dyDescent="0.25">
      <c r="A23" s="59"/>
      <c r="B23" s="26"/>
      <c r="C23" s="27"/>
      <c r="D23" s="32" t="s">
        <v>42</v>
      </c>
      <c r="E23" s="29" t="s">
        <v>43</v>
      </c>
      <c r="F23" s="30">
        <v>50</v>
      </c>
      <c r="G23" s="30">
        <v>1.95</v>
      </c>
      <c r="H23" s="30">
        <v>1.5</v>
      </c>
      <c r="I23" s="30">
        <v>26.15</v>
      </c>
      <c r="J23" s="30">
        <v>116.9</v>
      </c>
      <c r="K23" s="31"/>
    </row>
    <row r="24" spans="1:11" ht="15.75" thickBot="1" x14ac:dyDescent="0.3">
      <c r="A24" s="59"/>
      <c r="B24" s="26"/>
      <c r="C24" s="27"/>
      <c r="D24" s="32" t="s">
        <v>44</v>
      </c>
      <c r="E24" s="29" t="s">
        <v>45</v>
      </c>
      <c r="F24" s="30">
        <v>40</v>
      </c>
      <c r="G24" s="30">
        <v>1.24</v>
      </c>
      <c r="H24" s="30">
        <v>1.88</v>
      </c>
      <c r="I24" s="30">
        <v>17.760000000000002</v>
      </c>
      <c r="J24" s="30">
        <v>91.96</v>
      </c>
      <c r="K24" s="31"/>
    </row>
    <row r="25" spans="1:11" ht="15.75" thickBot="1" x14ac:dyDescent="0.3">
      <c r="A25" s="61"/>
      <c r="B25" s="35"/>
      <c r="C25" s="36"/>
      <c r="D25" s="37" t="s">
        <v>32</v>
      </c>
      <c r="E25" s="58"/>
      <c r="F25" s="39">
        <f>SUM(F20:F24)</f>
        <v>500</v>
      </c>
      <c r="G25" s="39">
        <f>SUM(G20:G24)</f>
        <v>17.789999999999996</v>
      </c>
      <c r="H25" s="39">
        <f>SUM(H20:H24)</f>
        <v>16.28</v>
      </c>
      <c r="I25" s="39">
        <f>SUM(I20:I24)</f>
        <v>104.61</v>
      </c>
      <c r="J25" s="39">
        <f>SUM(J20:J24)</f>
        <v>530.16000000000008</v>
      </c>
      <c r="K25" s="40"/>
    </row>
    <row r="26" spans="1:11" x14ac:dyDescent="0.25">
      <c r="A26" s="47">
        <f>A20</f>
        <v>1</v>
      </c>
      <c r="B26" s="47">
        <f>B20</f>
        <v>2</v>
      </c>
      <c r="C26" s="48" t="s">
        <v>35</v>
      </c>
      <c r="D26" s="42" t="s">
        <v>33</v>
      </c>
      <c r="E26" s="60" t="s">
        <v>50</v>
      </c>
      <c r="F26" s="44">
        <v>60</v>
      </c>
      <c r="G26" s="44">
        <v>4.0999999999999996</v>
      </c>
      <c r="H26" s="44">
        <v>6.1</v>
      </c>
      <c r="I26" s="44">
        <v>25.8</v>
      </c>
      <c r="J26" s="44">
        <v>81.5</v>
      </c>
      <c r="K26" s="45">
        <v>45</v>
      </c>
    </row>
    <row r="27" spans="1:11" x14ac:dyDescent="0.25">
      <c r="A27" s="59"/>
      <c r="B27" s="26"/>
      <c r="C27" s="27"/>
      <c r="D27" s="32" t="s">
        <v>36</v>
      </c>
      <c r="E27" s="29" t="s">
        <v>51</v>
      </c>
      <c r="F27" s="30">
        <v>200</v>
      </c>
      <c r="G27" s="30">
        <v>4.16</v>
      </c>
      <c r="H27" s="30">
        <v>2.77</v>
      </c>
      <c r="I27" s="30">
        <v>16.489999999999998</v>
      </c>
      <c r="J27" s="30">
        <v>119.2</v>
      </c>
      <c r="K27" s="31">
        <v>112</v>
      </c>
    </row>
    <row r="28" spans="1:11" x14ac:dyDescent="0.25">
      <c r="A28" s="59"/>
      <c r="B28" s="26"/>
      <c r="C28" s="27"/>
      <c r="D28" s="32" t="s">
        <v>52</v>
      </c>
      <c r="E28" s="29" t="s">
        <v>53</v>
      </c>
      <c r="F28" s="30">
        <v>150</v>
      </c>
      <c r="G28" s="30">
        <v>3.1</v>
      </c>
      <c r="H28" s="30">
        <v>5.3</v>
      </c>
      <c r="I28" s="30">
        <v>19.8</v>
      </c>
      <c r="J28" s="30">
        <v>149.4</v>
      </c>
      <c r="K28" s="31">
        <v>312</v>
      </c>
    </row>
    <row r="29" spans="1:11" x14ac:dyDescent="0.25">
      <c r="A29" s="59"/>
      <c r="B29" s="26"/>
      <c r="C29" s="27"/>
      <c r="D29" s="42" t="s">
        <v>24</v>
      </c>
      <c r="E29" s="60" t="s">
        <v>54</v>
      </c>
      <c r="F29" s="44">
        <v>90</v>
      </c>
      <c r="G29" s="44">
        <v>15.18</v>
      </c>
      <c r="H29" s="30">
        <v>14.73</v>
      </c>
      <c r="I29" s="30">
        <v>69</v>
      </c>
      <c r="J29" s="30">
        <v>218.8</v>
      </c>
      <c r="K29" s="45">
        <v>260</v>
      </c>
    </row>
    <row r="30" spans="1:11" x14ac:dyDescent="0.25">
      <c r="A30" s="59"/>
      <c r="B30" s="26"/>
      <c r="C30" s="27"/>
      <c r="D30" s="32" t="s">
        <v>40</v>
      </c>
      <c r="E30" s="29" t="s">
        <v>55</v>
      </c>
      <c r="F30" s="30">
        <v>200</v>
      </c>
      <c r="G30" s="30">
        <v>0.2</v>
      </c>
      <c r="H30" s="30">
        <v>0.1</v>
      </c>
      <c r="I30" s="30">
        <v>9.9</v>
      </c>
      <c r="J30" s="30">
        <v>41.6</v>
      </c>
      <c r="K30" s="31">
        <v>342</v>
      </c>
    </row>
    <row r="31" spans="1:11" ht="15.75" thickBot="1" x14ac:dyDescent="0.3">
      <c r="A31" s="59"/>
      <c r="B31" s="26"/>
      <c r="C31" s="27"/>
      <c r="D31" s="32" t="s">
        <v>44</v>
      </c>
      <c r="E31" s="29" t="s">
        <v>45</v>
      </c>
      <c r="F31" s="30">
        <v>40</v>
      </c>
      <c r="G31" s="30">
        <v>2.2400000000000002</v>
      </c>
      <c r="H31" s="30">
        <v>0.88</v>
      </c>
      <c r="I31" s="30">
        <v>19.760000000000002</v>
      </c>
      <c r="J31" s="30">
        <v>91.96</v>
      </c>
      <c r="K31" s="31"/>
    </row>
    <row r="32" spans="1:11" ht="15.75" thickBot="1" x14ac:dyDescent="0.3">
      <c r="A32" s="61"/>
      <c r="B32" s="35"/>
      <c r="C32" s="41"/>
      <c r="D32" s="50" t="s">
        <v>32</v>
      </c>
      <c r="E32" s="51"/>
      <c r="F32" s="52">
        <f>SUM(F26:F31)</f>
        <v>740</v>
      </c>
      <c r="G32" s="52">
        <f>SUM(G26:G31)</f>
        <v>28.979999999999997</v>
      </c>
      <c r="H32" s="52">
        <f>SUM(H26:H31)</f>
        <v>29.88</v>
      </c>
      <c r="I32" s="52">
        <f>SUM(I26:I31)</f>
        <v>160.75</v>
      </c>
      <c r="J32" s="52">
        <f>SUM(J26:J31)</f>
        <v>702.46000000000015</v>
      </c>
      <c r="K32" s="53"/>
    </row>
    <row r="33" spans="1:11" ht="15.75" thickBot="1" x14ac:dyDescent="0.3">
      <c r="A33" s="62">
        <f>A20</f>
        <v>1</v>
      </c>
      <c r="B33" s="63">
        <f>B20</f>
        <v>2</v>
      </c>
      <c r="C33" s="56" t="s">
        <v>46</v>
      </c>
      <c r="D33" s="57"/>
      <c r="E33" s="58"/>
      <c r="F33" s="39">
        <f>F25+F32</f>
        <v>1240</v>
      </c>
      <c r="G33" s="39">
        <f>G25+G32</f>
        <v>46.769999999999996</v>
      </c>
      <c r="H33" s="39">
        <f>H25+H32</f>
        <v>46.16</v>
      </c>
      <c r="I33" s="39">
        <f>I25+I32</f>
        <v>265.36</v>
      </c>
      <c r="J33" s="39">
        <f>J25+J32</f>
        <v>1232.6200000000003</v>
      </c>
      <c r="K33" s="40"/>
    </row>
    <row r="34" spans="1:11" x14ac:dyDescent="0.25">
      <c r="A34" s="18">
        <v>1</v>
      </c>
      <c r="B34" s="19">
        <v>3</v>
      </c>
      <c r="C34" s="20" t="s">
        <v>23</v>
      </c>
      <c r="D34" s="21" t="s">
        <v>24</v>
      </c>
      <c r="E34" s="22" t="s">
        <v>56</v>
      </c>
      <c r="F34" s="23">
        <v>200</v>
      </c>
      <c r="G34" s="23">
        <v>9.3000000000000007</v>
      </c>
      <c r="H34" s="23">
        <v>8.1999999999999993</v>
      </c>
      <c r="I34" s="23">
        <v>39.6</v>
      </c>
      <c r="J34" s="23">
        <v>274.89999999999998</v>
      </c>
      <c r="K34" s="24">
        <v>173</v>
      </c>
    </row>
    <row r="35" spans="1:11" x14ac:dyDescent="0.25">
      <c r="A35" s="25"/>
      <c r="B35" s="26"/>
      <c r="C35" s="27"/>
      <c r="D35" s="32" t="s">
        <v>26</v>
      </c>
      <c r="E35" s="29" t="s">
        <v>49</v>
      </c>
      <c r="F35" s="30">
        <v>200</v>
      </c>
      <c r="G35" s="30">
        <v>0.2</v>
      </c>
      <c r="H35" s="30">
        <v>0</v>
      </c>
      <c r="I35" s="30">
        <v>6.4</v>
      </c>
      <c r="J35" s="30">
        <v>26.8</v>
      </c>
      <c r="K35" s="31">
        <v>376</v>
      </c>
    </row>
    <row r="36" spans="1:11" x14ac:dyDescent="0.25">
      <c r="A36" s="25"/>
      <c r="B36" s="26"/>
      <c r="C36" s="27"/>
      <c r="D36" s="32" t="s">
        <v>42</v>
      </c>
      <c r="E36" s="29" t="s">
        <v>57</v>
      </c>
      <c r="F36" s="30">
        <v>60</v>
      </c>
      <c r="G36" s="30">
        <v>3.1</v>
      </c>
      <c r="H36" s="30">
        <v>7.1</v>
      </c>
      <c r="I36" s="30">
        <v>17.7</v>
      </c>
      <c r="J36" s="30">
        <v>168.2</v>
      </c>
      <c r="K36" s="31">
        <v>2</v>
      </c>
    </row>
    <row r="37" spans="1:11" ht="30" x14ac:dyDescent="0.25">
      <c r="A37" s="25"/>
      <c r="B37" s="26"/>
      <c r="C37" s="27"/>
      <c r="D37" s="32" t="s">
        <v>58</v>
      </c>
      <c r="E37" s="29" t="s">
        <v>59</v>
      </c>
      <c r="F37" s="30">
        <v>40</v>
      </c>
      <c r="G37" s="30">
        <v>3.1</v>
      </c>
      <c r="H37" s="30">
        <v>7.1</v>
      </c>
      <c r="I37" s="30">
        <v>17.7</v>
      </c>
      <c r="J37" s="30">
        <v>168.2</v>
      </c>
      <c r="K37" s="31"/>
    </row>
    <row r="38" spans="1:11" ht="15.75" thickBot="1" x14ac:dyDescent="0.3">
      <c r="A38" s="25"/>
      <c r="B38" s="26"/>
      <c r="C38" s="27"/>
      <c r="D38" s="32"/>
      <c r="E38" s="29"/>
      <c r="F38" s="30"/>
      <c r="G38" s="30"/>
      <c r="H38" s="30"/>
      <c r="I38" s="30"/>
      <c r="J38" s="30"/>
      <c r="K38" s="31"/>
    </row>
    <row r="39" spans="1:11" ht="15.75" thickBot="1" x14ac:dyDescent="0.3">
      <c r="A39" s="34"/>
      <c r="B39" s="35"/>
      <c r="C39" s="36"/>
      <c r="D39" s="37" t="s">
        <v>32</v>
      </c>
      <c r="E39" s="58"/>
      <c r="F39" s="39">
        <f>SUM(F34:F38)</f>
        <v>500</v>
      </c>
      <c r="G39" s="39">
        <f>SUM(G34:G38)</f>
        <v>15.7</v>
      </c>
      <c r="H39" s="39">
        <f>SUM(H34:H38)</f>
        <v>22.4</v>
      </c>
      <c r="I39" s="39">
        <f>SUM(I34:I38)</f>
        <v>81.400000000000006</v>
      </c>
      <c r="J39" s="39">
        <f>SUM(J34:J38)</f>
        <v>638.09999999999991</v>
      </c>
      <c r="K39" s="40"/>
    </row>
    <row r="40" spans="1:11" x14ac:dyDescent="0.25">
      <c r="A40" s="25"/>
      <c r="B40" s="26"/>
      <c r="C40" s="27"/>
      <c r="D40" s="32" t="s">
        <v>36</v>
      </c>
      <c r="E40" s="29" t="s">
        <v>60</v>
      </c>
      <c r="F40" s="30">
        <v>200</v>
      </c>
      <c r="G40" s="30">
        <v>2.94</v>
      </c>
      <c r="H40" s="30">
        <v>5.78</v>
      </c>
      <c r="I40" s="30">
        <v>19.260000000000002</v>
      </c>
      <c r="J40" s="30">
        <v>150.47999999999999</v>
      </c>
      <c r="K40" s="31">
        <v>98</v>
      </c>
    </row>
    <row r="41" spans="1:11" x14ac:dyDescent="0.25">
      <c r="A41" s="25"/>
      <c r="B41" s="26"/>
      <c r="C41" s="27"/>
      <c r="D41" s="32" t="s">
        <v>33</v>
      </c>
      <c r="E41" s="29" t="s">
        <v>61</v>
      </c>
      <c r="F41" s="30">
        <v>60</v>
      </c>
      <c r="G41" s="30">
        <v>0.48</v>
      </c>
      <c r="H41" s="30">
        <v>0.06</v>
      </c>
      <c r="I41" s="30">
        <v>1.02</v>
      </c>
      <c r="J41" s="30">
        <v>7.8</v>
      </c>
      <c r="K41" s="31">
        <v>70</v>
      </c>
    </row>
    <row r="42" spans="1:11" x14ac:dyDescent="0.25">
      <c r="A42" s="25">
        <v>1</v>
      </c>
      <c r="B42" s="26">
        <v>3</v>
      </c>
      <c r="C42" s="64" t="s">
        <v>35</v>
      </c>
      <c r="D42" s="32" t="s">
        <v>52</v>
      </c>
      <c r="E42" s="29" t="s">
        <v>62</v>
      </c>
      <c r="F42" s="30">
        <v>150</v>
      </c>
      <c r="G42" s="30">
        <v>5.3</v>
      </c>
      <c r="H42" s="30">
        <v>4.9000000000000004</v>
      </c>
      <c r="I42" s="30">
        <v>32.799999999999997</v>
      </c>
      <c r="J42" s="30">
        <v>196.8</v>
      </c>
      <c r="K42" s="31">
        <v>202.203</v>
      </c>
    </row>
    <row r="43" spans="1:11" x14ac:dyDescent="0.25">
      <c r="A43" s="25"/>
      <c r="B43" s="26"/>
      <c r="C43" s="27"/>
      <c r="D43" s="32" t="s">
        <v>38</v>
      </c>
      <c r="E43" s="29" t="s">
        <v>63</v>
      </c>
      <c r="F43" s="30">
        <v>90</v>
      </c>
      <c r="G43" s="30">
        <v>10.98</v>
      </c>
      <c r="H43" s="30">
        <v>4.49</v>
      </c>
      <c r="I43" s="30">
        <v>6.84</v>
      </c>
      <c r="J43" s="30">
        <v>146.27000000000001</v>
      </c>
      <c r="K43" s="31">
        <v>262</v>
      </c>
    </row>
    <row r="44" spans="1:11" x14ac:dyDescent="0.25">
      <c r="A44" s="25"/>
      <c r="B44" s="26"/>
      <c r="C44" s="27"/>
      <c r="D44" s="32" t="s">
        <v>40</v>
      </c>
      <c r="E44" s="29" t="s">
        <v>64</v>
      </c>
      <c r="F44" s="30">
        <v>200</v>
      </c>
      <c r="G44" s="30">
        <v>0.2</v>
      </c>
      <c r="H44" s="30">
        <v>0</v>
      </c>
      <c r="I44" s="30">
        <v>8</v>
      </c>
      <c r="J44" s="30">
        <v>33</v>
      </c>
      <c r="K44" s="31">
        <v>346</v>
      </c>
    </row>
    <row r="45" spans="1:11" x14ac:dyDescent="0.25">
      <c r="A45" s="25"/>
      <c r="B45" s="26"/>
      <c r="C45" s="27"/>
      <c r="D45" s="32" t="s">
        <v>44</v>
      </c>
      <c r="E45" s="29" t="s">
        <v>45</v>
      </c>
      <c r="F45" s="30">
        <v>40</v>
      </c>
      <c r="G45" s="30">
        <v>2.2400000000000002</v>
      </c>
      <c r="H45" s="30">
        <v>0.88</v>
      </c>
      <c r="I45" s="30">
        <v>19.760000000000002</v>
      </c>
      <c r="J45" s="30">
        <v>91.96</v>
      </c>
      <c r="K45" s="31"/>
    </row>
    <row r="46" spans="1:11" x14ac:dyDescent="0.25">
      <c r="A46" s="25"/>
      <c r="B46" s="26"/>
      <c r="C46" s="27"/>
      <c r="D46" s="32" t="s">
        <v>42</v>
      </c>
      <c r="E46" s="49" t="s">
        <v>43</v>
      </c>
      <c r="F46" s="30">
        <v>30</v>
      </c>
      <c r="G46" s="30">
        <v>2.37</v>
      </c>
      <c r="H46" s="30">
        <v>0.6</v>
      </c>
      <c r="I46" s="30">
        <v>21.49</v>
      </c>
      <c r="J46" s="30">
        <v>93.14</v>
      </c>
      <c r="K46" s="31"/>
    </row>
    <row r="47" spans="1:11" ht="15.75" thickBot="1" x14ac:dyDescent="0.3">
      <c r="A47" s="25"/>
      <c r="B47" s="26"/>
      <c r="C47" s="27"/>
      <c r="D47" s="65"/>
      <c r="E47" s="66"/>
      <c r="F47" s="67"/>
      <c r="G47" s="67"/>
      <c r="H47" s="67"/>
      <c r="I47" s="67"/>
      <c r="J47" s="67"/>
      <c r="K47" s="68"/>
    </row>
    <row r="48" spans="1:11" ht="15.75" thickBot="1" x14ac:dyDescent="0.3">
      <c r="A48" s="34"/>
      <c r="B48" s="35"/>
      <c r="C48" s="41"/>
      <c r="D48" s="50" t="s">
        <v>32</v>
      </c>
      <c r="E48" s="51"/>
      <c r="F48" s="52">
        <v>710</v>
      </c>
      <c r="G48" s="52">
        <f>SUM(G40:G47)</f>
        <v>24.51</v>
      </c>
      <c r="H48" s="52">
        <f>SUM(H40:H47)</f>
        <v>16.71</v>
      </c>
      <c r="I48" s="52">
        <f>SUM(I40:I47)</f>
        <v>109.17</v>
      </c>
      <c r="J48" s="52">
        <f>SUM(J40:J47)</f>
        <v>719.45</v>
      </c>
      <c r="K48" s="53"/>
    </row>
    <row r="49" spans="1:11" ht="15.75" thickBot="1" x14ac:dyDescent="0.3">
      <c r="A49" s="69">
        <f>A34</f>
        <v>1</v>
      </c>
      <c r="B49" s="70">
        <f>B34</f>
        <v>3</v>
      </c>
      <c r="C49" s="56" t="s">
        <v>46</v>
      </c>
      <c r="D49" s="57"/>
      <c r="E49" s="71"/>
      <c r="F49" s="39">
        <f>F39+F48</f>
        <v>1210</v>
      </c>
      <c r="G49" s="39">
        <f>G39+G48</f>
        <v>40.21</v>
      </c>
      <c r="H49" s="39">
        <f>H39+H48</f>
        <v>39.11</v>
      </c>
      <c r="I49" s="39">
        <f>I39+I48</f>
        <v>190.57</v>
      </c>
      <c r="J49" s="39">
        <f>J39+J48</f>
        <v>1357.55</v>
      </c>
      <c r="K49" s="40"/>
    </row>
    <row r="50" spans="1:11" ht="25.5" x14ac:dyDescent="0.25">
      <c r="A50" s="18">
        <v>1</v>
      </c>
      <c r="B50" s="19">
        <v>4</v>
      </c>
      <c r="C50" s="20" t="s">
        <v>23</v>
      </c>
      <c r="D50" s="42" t="s">
        <v>24</v>
      </c>
      <c r="E50" s="60" t="s">
        <v>65</v>
      </c>
      <c r="F50" s="44">
        <v>200</v>
      </c>
      <c r="G50" s="30">
        <v>7.1</v>
      </c>
      <c r="H50" s="30">
        <v>5.8</v>
      </c>
      <c r="I50" s="30">
        <v>26.6</v>
      </c>
      <c r="J50" s="30">
        <v>231.3</v>
      </c>
      <c r="K50" s="45">
        <v>173</v>
      </c>
    </row>
    <row r="51" spans="1:11" x14ac:dyDescent="0.25">
      <c r="A51" s="25"/>
      <c r="B51" s="26"/>
      <c r="C51" s="27"/>
      <c r="D51" s="32" t="s">
        <v>30</v>
      </c>
      <c r="E51" s="29" t="s">
        <v>66</v>
      </c>
      <c r="F51" s="30">
        <v>100</v>
      </c>
      <c r="G51" s="30">
        <v>0.8</v>
      </c>
      <c r="H51" s="30">
        <v>0.2</v>
      </c>
      <c r="I51" s="30">
        <v>7.5</v>
      </c>
      <c r="J51" s="30">
        <v>38</v>
      </c>
      <c r="K51" s="31">
        <v>338</v>
      </c>
    </row>
    <row r="52" spans="1:11" x14ac:dyDescent="0.25">
      <c r="A52" s="25"/>
      <c r="B52" s="26"/>
      <c r="C52" s="27"/>
      <c r="D52" s="32" t="s">
        <v>26</v>
      </c>
      <c r="E52" s="29" t="s">
        <v>67</v>
      </c>
      <c r="F52" s="30">
        <v>200</v>
      </c>
      <c r="G52" s="30">
        <v>0.13</v>
      </c>
      <c r="H52" s="30">
        <v>0.02</v>
      </c>
      <c r="I52" s="30">
        <v>15.2</v>
      </c>
      <c r="J52" s="30">
        <v>62</v>
      </c>
      <c r="K52" s="31"/>
    </row>
    <row r="53" spans="1:11" x14ac:dyDescent="0.25">
      <c r="A53" s="25"/>
      <c r="B53" s="26"/>
      <c r="C53" s="27"/>
      <c r="D53" s="32" t="s">
        <v>42</v>
      </c>
      <c r="E53" s="29" t="s">
        <v>68</v>
      </c>
      <c r="F53" s="30">
        <v>50</v>
      </c>
      <c r="G53" s="30">
        <v>3.2</v>
      </c>
      <c r="H53" s="30">
        <v>5.6</v>
      </c>
      <c r="I53" s="30">
        <v>22.4</v>
      </c>
      <c r="J53" s="30">
        <v>159.84</v>
      </c>
      <c r="K53" s="31">
        <v>1</v>
      </c>
    </row>
    <row r="54" spans="1:11" ht="15.75" thickBot="1" x14ac:dyDescent="0.3">
      <c r="A54" s="25"/>
      <c r="B54" s="26"/>
      <c r="C54" s="27"/>
      <c r="D54" s="32"/>
      <c r="E54" s="29"/>
      <c r="F54" s="30"/>
      <c r="G54" s="30"/>
      <c r="H54" s="30"/>
      <c r="I54" s="30"/>
      <c r="J54" s="30"/>
      <c r="K54" s="31"/>
    </row>
    <row r="55" spans="1:11" ht="15.75" thickBot="1" x14ac:dyDescent="0.3">
      <c r="A55" s="34"/>
      <c r="B55" s="35"/>
      <c r="C55" s="36"/>
      <c r="D55" s="37" t="s">
        <v>32</v>
      </c>
      <c r="E55" s="58"/>
      <c r="F55" s="39">
        <f>SUM(F50:F54)</f>
        <v>550</v>
      </c>
      <c r="G55" s="39">
        <f>SUM(G50:G54)</f>
        <v>11.23</v>
      </c>
      <c r="H55" s="39">
        <f>SUM(H50:H54)</f>
        <v>11.62</v>
      </c>
      <c r="I55" s="39">
        <f>SUM(I50:I54)</f>
        <v>71.699999999999989</v>
      </c>
      <c r="J55" s="39">
        <f>SUM(J50:J54)</f>
        <v>491.14</v>
      </c>
      <c r="K55" s="40"/>
    </row>
    <row r="56" spans="1:11" x14ac:dyDescent="0.25">
      <c r="A56" s="46">
        <f>A50</f>
        <v>1</v>
      </c>
      <c r="B56" s="47">
        <f>B50</f>
        <v>4</v>
      </c>
      <c r="C56" s="48" t="s">
        <v>35</v>
      </c>
      <c r="D56" s="32" t="s">
        <v>36</v>
      </c>
      <c r="E56" s="29" t="s">
        <v>69</v>
      </c>
      <c r="F56" s="30">
        <v>200</v>
      </c>
      <c r="G56" s="30">
        <v>6.68</v>
      </c>
      <c r="H56" s="30">
        <v>6.6</v>
      </c>
      <c r="I56" s="30">
        <v>19.28</v>
      </c>
      <c r="J56" s="30">
        <v>163.13</v>
      </c>
      <c r="K56" s="31">
        <v>102</v>
      </c>
    </row>
    <row r="57" spans="1:11" x14ac:dyDescent="0.25">
      <c r="A57" s="25"/>
      <c r="B57" s="26"/>
      <c r="C57" s="27"/>
      <c r="D57" s="42" t="s">
        <v>33</v>
      </c>
      <c r="E57" s="60" t="s">
        <v>70</v>
      </c>
      <c r="F57" s="44">
        <v>60</v>
      </c>
      <c r="G57" s="44">
        <v>1.02</v>
      </c>
      <c r="H57" s="44">
        <v>3</v>
      </c>
      <c r="I57" s="44">
        <v>5.07</v>
      </c>
      <c r="J57" s="44">
        <v>51.45</v>
      </c>
      <c r="K57" s="45">
        <v>47</v>
      </c>
    </row>
    <row r="58" spans="1:11" x14ac:dyDescent="0.25">
      <c r="A58" s="25"/>
      <c r="B58" s="26"/>
      <c r="C58" s="27"/>
      <c r="D58" s="32" t="s">
        <v>52</v>
      </c>
      <c r="E58" s="29" t="s">
        <v>53</v>
      </c>
      <c r="F58" s="30">
        <v>150</v>
      </c>
      <c r="G58" s="30">
        <v>3.1</v>
      </c>
      <c r="H58" s="30">
        <v>5.3</v>
      </c>
      <c r="I58" s="30">
        <v>19.8</v>
      </c>
      <c r="J58" s="30">
        <v>149.4</v>
      </c>
      <c r="K58" s="31">
        <v>312</v>
      </c>
    </row>
    <row r="59" spans="1:11" x14ac:dyDescent="0.25">
      <c r="A59" s="25"/>
      <c r="B59" s="26"/>
      <c r="C59" s="27"/>
      <c r="D59" s="32" t="s">
        <v>38</v>
      </c>
      <c r="E59" s="29" t="s">
        <v>71</v>
      </c>
      <c r="F59" s="30">
        <v>90</v>
      </c>
      <c r="G59" s="30">
        <v>13</v>
      </c>
      <c r="H59" s="30">
        <v>8</v>
      </c>
      <c r="I59" s="30">
        <v>36</v>
      </c>
      <c r="J59" s="30">
        <v>188</v>
      </c>
      <c r="K59" s="31">
        <v>234</v>
      </c>
    </row>
    <row r="60" spans="1:11" x14ac:dyDescent="0.25">
      <c r="A60" s="25"/>
      <c r="B60" s="26"/>
      <c r="C60" s="27"/>
      <c r="D60" s="32" t="s">
        <v>26</v>
      </c>
      <c r="E60" s="29" t="s">
        <v>49</v>
      </c>
      <c r="F60" s="30">
        <v>200</v>
      </c>
      <c r="G60" s="30">
        <v>0.2</v>
      </c>
      <c r="H60" s="30">
        <v>0</v>
      </c>
      <c r="I60" s="30">
        <v>6.4</v>
      </c>
      <c r="J60" s="30">
        <v>26.8</v>
      </c>
      <c r="K60" s="31">
        <v>376</v>
      </c>
    </row>
    <row r="61" spans="1:11" x14ac:dyDescent="0.25">
      <c r="A61" s="25"/>
      <c r="B61" s="26"/>
      <c r="C61" s="27"/>
      <c r="D61" s="32" t="s">
        <v>44</v>
      </c>
      <c r="E61" s="29" t="s">
        <v>45</v>
      </c>
      <c r="F61" s="30">
        <v>30</v>
      </c>
      <c r="G61" s="30">
        <v>1.68</v>
      </c>
      <c r="H61" s="30">
        <v>0.33</v>
      </c>
      <c r="I61" s="30">
        <v>14.82</v>
      </c>
      <c r="J61" s="30">
        <v>68.97</v>
      </c>
      <c r="K61" s="30"/>
    </row>
    <row r="62" spans="1:11" ht="15.75" thickBot="1" x14ac:dyDescent="0.3">
      <c r="A62" s="25"/>
      <c r="B62" s="26"/>
      <c r="C62" s="27"/>
      <c r="D62" s="32" t="s">
        <v>42</v>
      </c>
      <c r="E62" s="49" t="s">
        <v>43</v>
      </c>
      <c r="F62" s="30">
        <v>20</v>
      </c>
      <c r="G62" s="30">
        <v>2.37</v>
      </c>
      <c r="H62" s="30">
        <v>0.6</v>
      </c>
      <c r="I62" s="30">
        <v>14.49</v>
      </c>
      <c r="J62" s="30">
        <v>70.14</v>
      </c>
      <c r="K62" s="31"/>
    </row>
    <row r="63" spans="1:11" ht="15.75" thickBot="1" x14ac:dyDescent="0.3">
      <c r="A63" s="34"/>
      <c r="B63" s="35"/>
      <c r="C63" s="41"/>
      <c r="D63" s="50" t="s">
        <v>32</v>
      </c>
      <c r="E63" s="51"/>
      <c r="F63" s="52">
        <f>SUM(F56:F62)</f>
        <v>750</v>
      </c>
      <c r="G63" s="52">
        <f>SUM(G56:G62)</f>
        <v>28.049999999999997</v>
      </c>
      <c r="H63" s="52">
        <f>SUM(H56:H62)</f>
        <v>23.83</v>
      </c>
      <c r="I63" s="52">
        <f>SUM(I56:I62)</f>
        <v>115.86</v>
      </c>
      <c r="J63" s="52">
        <f>SUM(J56:J62)</f>
        <v>717.89</v>
      </c>
      <c r="K63" s="53"/>
    </row>
    <row r="64" spans="1:11" ht="15.75" thickBot="1" x14ac:dyDescent="0.3">
      <c r="A64" s="69">
        <f>A50</f>
        <v>1</v>
      </c>
      <c r="B64" s="70">
        <f>B50</f>
        <v>4</v>
      </c>
      <c r="C64" s="56" t="s">
        <v>46</v>
      </c>
      <c r="D64" s="57"/>
      <c r="E64" s="71"/>
      <c r="F64" s="39">
        <f>F55+F63</f>
        <v>1300</v>
      </c>
      <c r="G64" s="39">
        <f>G55+G63</f>
        <v>39.28</v>
      </c>
      <c r="H64" s="39">
        <f>H55+H63</f>
        <v>35.449999999999996</v>
      </c>
      <c r="I64" s="39">
        <f>I55+I63</f>
        <v>187.56</v>
      </c>
      <c r="J64" s="39">
        <f>J55+J63</f>
        <v>1209.03</v>
      </c>
      <c r="K64" s="40"/>
    </row>
    <row r="65" spans="1:11" x14ac:dyDescent="0.25">
      <c r="A65" s="18">
        <v>1</v>
      </c>
      <c r="B65" s="19">
        <v>5</v>
      </c>
      <c r="C65" s="27" t="s">
        <v>23</v>
      </c>
      <c r="D65" s="32" t="s">
        <v>24</v>
      </c>
      <c r="E65" s="29" t="s">
        <v>72</v>
      </c>
      <c r="F65" s="30">
        <v>150</v>
      </c>
      <c r="G65" s="30">
        <v>11.3</v>
      </c>
      <c r="H65" s="30">
        <v>5.3</v>
      </c>
      <c r="I65" s="30">
        <v>13.3</v>
      </c>
      <c r="J65" s="30">
        <v>282.8</v>
      </c>
      <c r="K65" s="31" t="s">
        <v>73</v>
      </c>
    </row>
    <row r="66" spans="1:11" x14ac:dyDescent="0.25">
      <c r="A66" s="25"/>
      <c r="B66" s="26"/>
      <c r="C66" s="27"/>
      <c r="D66" s="32" t="s">
        <v>30</v>
      </c>
      <c r="E66" s="29" t="s">
        <v>31</v>
      </c>
      <c r="F66" s="30">
        <v>100</v>
      </c>
      <c r="G66" s="30">
        <v>0.4</v>
      </c>
      <c r="H66" s="30">
        <v>0.4</v>
      </c>
      <c r="I66" s="30">
        <v>9.8000000000000007</v>
      </c>
      <c r="J66" s="30">
        <v>44.5</v>
      </c>
      <c r="K66" s="31">
        <v>338</v>
      </c>
    </row>
    <row r="67" spans="1:11" x14ac:dyDescent="0.25">
      <c r="A67" s="25"/>
      <c r="B67" s="26"/>
      <c r="C67" s="27"/>
      <c r="D67" s="32" t="s">
        <v>26</v>
      </c>
      <c r="E67" s="29" t="s">
        <v>49</v>
      </c>
      <c r="F67" s="30">
        <v>200</v>
      </c>
      <c r="G67" s="30">
        <v>0.2</v>
      </c>
      <c r="H67" s="30">
        <v>0</v>
      </c>
      <c r="I67" s="30">
        <v>6.4</v>
      </c>
      <c r="J67" s="30">
        <v>26.8</v>
      </c>
      <c r="K67" s="31">
        <v>376</v>
      </c>
    </row>
    <row r="68" spans="1:11" ht="15.75" thickBot="1" x14ac:dyDescent="0.3">
      <c r="A68" s="25"/>
      <c r="B68" s="26"/>
      <c r="C68" s="27"/>
      <c r="D68" s="32" t="s">
        <v>42</v>
      </c>
      <c r="E68" s="29" t="s">
        <v>43</v>
      </c>
      <c r="F68" s="30">
        <v>50</v>
      </c>
      <c r="G68" s="30">
        <v>1.95</v>
      </c>
      <c r="H68" s="30">
        <v>1.5</v>
      </c>
      <c r="I68" s="30">
        <v>26.15</v>
      </c>
      <c r="J68" s="30">
        <v>116.9</v>
      </c>
      <c r="K68" s="31"/>
    </row>
    <row r="69" spans="1:11" ht="15.75" thickBot="1" x14ac:dyDescent="0.3">
      <c r="A69" s="34"/>
      <c r="B69" s="35"/>
      <c r="C69" s="36"/>
      <c r="D69" s="37" t="s">
        <v>32</v>
      </c>
      <c r="E69" s="58"/>
      <c r="F69" s="39">
        <f>SUM(F65:F68)</f>
        <v>500</v>
      </c>
      <c r="G69" s="39">
        <f>SUM(G65:G68)</f>
        <v>13.85</v>
      </c>
      <c r="H69" s="39">
        <f>SUM(H65:H68)</f>
        <v>7.2</v>
      </c>
      <c r="I69" s="39">
        <f>SUM(I65:I68)</f>
        <v>55.65</v>
      </c>
      <c r="J69" s="39">
        <f>SUM(J65:J68)</f>
        <v>471</v>
      </c>
      <c r="K69" s="40"/>
    </row>
    <row r="70" spans="1:11" x14ac:dyDescent="0.25">
      <c r="A70" s="25"/>
      <c r="B70" s="26"/>
      <c r="C70" s="27"/>
      <c r="D70" s="32" t="s">
        <v>36</v>
      </c>
      <c r="E70" s="29" t="s">
        <v>74</v>
      </c>
      <c r="F70" s="30">
        <v>200</v>
      </c>
      <c r="G70" s="30">
        <v>4.7300000000000004</v>
      </c>
      <c r="H70" s="30">
        <v>5.8</v>
      </c>
      <c r="I70" s="30">
        <v>13.61</v>
      </c>
      <c r="J70" s="30">
        <v>135.5</v>
      </c>
      <c r="K70" s="31">
        <v>96</v>
      </c>
    </row>
    <row r="71" spans="1:11" x14ac:dyDescent="0.25">
      <c r="A71" s="25"/>
      <c r="B71" s="26"/>
      <c r="C71" s="27"/>
      <c r="D71" s="32" t="s">
        <v>38</v>
      </c>
      <c r="E71" s="29" t="s">
        <v>75</v>
      </c>
      <c r="F71" s="30">
        <v>200</v>
      </c>
      <c r="G71" s="30">
        <v>20.100000000000001</v>
      </c>
      <c r="H71" s="30">
        <v>18.7</v>
      </c>
      <c r="I71" s="30">
        <v>57.2</v>
      </c>
      <c r="J71" s="30">
        <v>318</v>
      </c>
      <c r="K71" s="31">
        <v>259</v>
      </c>
    </row>
    <row r="72" spans="1:11" x14ac:dyDescent="0.25">
      <c r="A72" s="25"/>
      <c r="B72" s="26"/>
      <c r="C72" s="27"/>
      <c r="D72" s="32" t="s">
        <v>40</v>
      </c>
      <c r="E72" s="29" t="s">
        <v>55</v>
      </c>
      <c r="F72" s="30">
        <v>200</v>
      </c>
      <c r="G72" s="30">
        <v>0.2</v>
      </c>
      <c r="H72" s="30">
        <v>0.1</v>
      </c>
      <c r="I72" s="30">
        <v>9.9</v>
      </c>
      <c r="J72" s="30">
        <v>41.6</v>
      </c>
      <c r="K72" s="31">
        <v>342</v>
      </c>
    </row>
    <row r="73" spans="1:11" x14ac:dyDescent="0.25">
      <c r="A73" s="25"/>
      <c r="B73" s="26"/>
      <c r="C73" s="27"/>
      <c r="D73" s="32" t="s">
        <v>42</v>
      </c>
      <c r="E73" s="29" t="s">
        <v>43</v>
      </c>
      <c r="F73" s="30">
        <v>50</v>
      </c>
      <c r="G73" s="30">
        <v>1.95</v>
      </c>
      <c r="H73" s="30">
        <v>1.5</v>
      </c>
      <c r="I73" s="30">
        <v>26.15</v>
      </c>
      <c r="J73" s="30">
        <v>116.9</v>
      </c>
      <c r="K73" s="31"/>
    </row>
    <row r="74" spans="1:11" ht="15.75" thickBot="1" x14ac:dyDescent="0.3">
      <c r="A74" s="25"/>
      <c r="B74" s="26"/>
      <c r="C74" s="27"/>
      <c r="D74" s="32" t="s">
        <v>44</v>
      </c>
      <c r="E74" s="29" t="s">
        <v>45</v>
      </c>
      <c r="F74" s="30">
        <v>50</v>
      </c>
      <c r="G74" s="30">
        <v>2.8</v>
      </c>
      <c r="H74" s="30">
        <v>0.55000000000000004</v>
      </c>
      <c r="I74" s="30">
        <v>24.69</v>
      </c>
      <c r="J74" s="30">
        <v>114.95</v>
      </c>
      <c r="K74" s="31"/>
    </row>
    <row r="75" spans="1:11" ht="15.75" thickBot="1" x14ac:dyDescent="0.3">
      <c r="A75" s="34"/>
      <c r="B75" s="35"/>
      <c r="C75" s="41"/>
      <c r="D75" s="50" t="s">
        <v>32</v>
      </c>
      <c r="E75" s="51"/>
      <c r="F75" s="52">
        <f>SUM(F70:F74)</f>
        <v>700</v>
      </c>
      <c r="G75" s="52">
        <f>SUM(G70:G74)</f>
        <v>29.78</v>
      </c>
      <c r="H75" s="52">
        <f>SUM(H70:H74)</f>
        <v>26.650000000000002</v>
      </c>
      <c r="I75" s="52">
        <f>SUM(I70:I74)</f>
        <v>131.55000000000001</v>
      </c>
      <c r="J75" s="52">
        <f>SUM(J70:J74)</f>
        <v>726.95</v>
      </c>
      <c r="K75" s="53"/>
    </row>
    <row r="76" spans="1:11" ht="15.75" thickBot="1" x14ac:dyDescent="0.3">
      <c r="A76" s="69">
        <f>A65</f>
        <v>1</v>
      </c>
      <c r="B76" s="70">
        <f>B65</f>
        <v>5</v>
      </c>
      <c r="C76" s="56" t="s">
        <v>46</v>
      </c>
      <c r="D76" s="57"/>
      <c r="E76" s="71"/>
      <c r="F76" s="39">
        <f>F69+F75</f>
        <v>1200</v>
      </c>
      <c r="G76" s="39">
        <f>G69+G75</f>
        <v>43.63</v>
      </c>
      <c r="H76" s="39">
        <f>H69+H75</f>
        <v>33.85</v>
      </c>
      <c r="I76" s="39">
        <f>I69+I75</f>
        <v>187.20000000000002</v>
      </c>
      <c r="J76" s="39">
        <f>J69+J75</f>
        <v>1197.95</v>
      </c>
      <c r="K76" s="40"/>
    </row>
    <row r="77" spans="1:11" ht="25.5" x14ac:dyDescent="0.25">
      <c r="A77" s="18">
        <v>2</v>
      </c>
      <c r="B77" s="19">
        <v>1</v>
      </c>
      <c r="C77" s="20" t="s">
        <v>23</v>
      </c>
      <c r="D77" s="21" t="s">
        <v>24</v>
      </c>
      <c r="E77" s="22" t="s">
        <v>76</v>
      </c>
      <c r="F77" s="23">
        <v>200</v>
      </c>
      <c r="G77" s="23">
        <v>5</v>
      </c>
      <c r="H77" s="23">
        <v>5.8</v>
      </c>
      <c r="I77" s="23">
        <v>24.1</v>
      </c>
      <c r="J77" s="23">
        <v>241.4</v>
      </c>
      <c r="K77" s="24">
        <v>175</v>
      </c>
    </row>
    <row r="78" spans="1:11" x14ac:dyDescent="0.25">
      <c r="A78" s="25"/>
      <c r="B78" s="26"/>
      <c r="C78" s="27"/>
      <c r="D78" s="32" t="s">
        <v>26</v>
      </c>
      <c r="E78" s="29" t="s">
        <v>49</v>
      </c>
      <c r="F78" s="30">
        <v>200</v>
      </c>
      <c r="G78" s="30">
        <v>0.2</v>
      </c>
      <c r="H78" s="30">
        <v>0</v>
      </c>
      <c r="I78" s="30">
        <v>6.4</v>
      </c>
      <c r="J78" s="30">
        <v>26.8</v>
      </c>
      <c r="K78" s="31">
        <v>376</v>
      </c>
    </row>
    <row r="79" spans="1:11" x14ac:dyDescent="0.25">
      <c r="A79" s="25"/>
      <c r="B79" s="26"/>
      <c r="C79" s="27"/>
      <c r="D79" s="32" t="s">
        <v>42</v>
      </c>
      <c r="E79" s="29" t="s">
        <v>57</v>
      </c>
      <c r="F79" s="30">
        <v>60</v>
      </c>
      <c r="G79" s="30">
        <v>3.1</v>
      </c>
      <c r="H79" s="30">
        <v>7.1</v>
      </c>
      <c r="I79" s="30">
        <v>17.7</v>
      </c>
      <c r="J79" s="30">
        <v>168.2</v>
      </c>
      <c r="K79" s="31">
        <v>2</v>
      </c>
    </row>
    <row r="80" spans="1:11" ht="15.75" thickBot="1" x14ac:dyDescent="0.3">
      <c r="A80" s="25"/>
      <c r="B80" s="26"/>
      <c r="C80" s="27"/>
      <c r="D80" s="32" t="s">
        <v>77</v>
      </c>
      <c r="E80" s="29" t="s">
        <v>78</v>
      </c>
      <c r="F80" s="30">
        <v>40</v>
      </c>
      <c r="G80" s="30">
        <v>2.2000000000000002</v>
      </c>
      <c r="H80" s="30">
        <v>8.8000000000000007</v>
      </c>
      <c r="I80" s="30">
        <v>26.4</v>
      </c>
      <c r="J80" s="30">
        <v>178.2</v>
      </c>
      <c r="K80" s="31"/>
    </row>
    <row r="81" spans="1:11" x14ac:dyDescent="0.25">
      <c r="A81" s="34"/>
      <c r="B81" s="35"/>
      <c r="C81" s="36"/>
      <c r="D81" s="50" t="s">
        <v>32</v>
      </c>
      <c r="E81" s="51"/>
      <c r="F81" s="52">
        <f>SUM(F77:F80)</f>
        <v>500</v>
      </c>
      <c r="G81" s="52">
        <f>SUM(G77:G80)</f>
        <v>10.5</v>
      </c>
      <c r="H81" s="52">
        <f>SUM(H77:H80)</f>
        <v>21.7</v>
      </c>
      <c r="I81" s="52">
        <f>SUM(I77:I80)</f>
        <v>74.599999999999994</v>
      </c>
      <c r="J81" s="52">
        <f>SUM(J77:J80)</f>
        <v>614.59999999999991</v>
      </c>
      <c r="K81" s="53"/>
    </row>
    <row r="82" spans="1:11" x14ac:dyDescent="0.25">
      <c r="A82" s="25">
        <v>2</v>
      </c>
      <c r="B82" s="26">
        <v>1</v>
      </c>
      <c r="C82" s="72" t="s">
        <v>35</v>
      </c>
      <c r="D82" s="32" t="s">
        <v>33</v>
      </c>
      <c r="E82" s="73" t="s">
        <v>34</v>
      </c>
      <c r="F82" s="30">
        <v>60</v>
      </c>
      <c r="G82" s="30">
        <v>0.48</v>
      </c>
      <c r="H82" s="30">
        <v>0.06</v>
      </c>
      <c r="I82" s="30">
        <v>1.02</v>
      </c>
      <c r="J82" s="30">
        <v>7.8</v>
      </c>
      <c r="K82" s="30">
        <v>70</v>
      </c>
    </row>
    <row r="83" spans="1:11" x14ac:dyDescent="0.25">
      <c r="A83" s="25"/>
      <c r="B83" s="26"/>
      <c r="C83" s="27"/>
      <c r="D83" s="32" t="s">
        <v>36</v>
      </c>
      <c r="E83" s="29" t="s">
        <v>69</v>
      </c>
      <c r="F83" s="30">
        <v>200</v>
      </c>
      <c r="G83" s="30">
        <v>4.68</v>
      </c>
      <c r="H83" s="30">
        <v>5.6</v>
      </c>
      <c r="I83" s="30">
        <v>29.28</v>
      </c>
      <c r="J83" s="30">
        <v>133.13</v>
      </c>
      <c r="K83" s="30">
        <v>102</v>
      </c>
    </row>
    <row r="84" spans="1:11" x14ac:dyDescent="0.25">
      <c r="A84" s="25"/>
      <c r="B84" s="26"/>
      <c r="C84" s="27"/>
      <c r="D84" s="28" t="s">
        <v>52</v>
      </c>
      <c r="E84" s="29" t="s">
        <v>62</v>
      </c>
      <c r="F84" s="30">
        <v>150</v>
      </c>
      <c r="G84" s="30">
        <v>5.3</v>
      </c>
      <c r="H84" s="30">
        <v>4.9000000000000004</v>
      </c>
      <c r="I84" s="30">
        <v>19.8</v>
      </c>
      <c r="J84" s="30">
        <v>196.8</v>
      </c>
      <c r="K84" s="31">
        <v>202.203</v>
      </c>
    </row>
    <row r="85" spans="1:11" x14ac:dyDescent="0.25">
      <c r="A85" s="25"/>
      <c r="B85" s="26"/>
      <c r="C85" s="27"/>
      <c r="D85" s="32" t="s">
        <v>38</v>
      </c>
      <c r="E85" s="29" t="s">
        <v>79</v>
      </c>
      <c r="F85" s="30">
        <v>90</v>
      </c>
      <c r="G85" s="30">
        <v>15.34</v>
      </c>
      <c r="H85" s="30">
        <v>18.14</v>
      </c>
      <c r="I85" s="30">
        <v>52.28</v>
      </c>
      <c r="J85" s="30">
        <v>253.61</v>
      </c>
      <c r="K85" s="31">
        <v>268</v>
      </c>
    </row>
    <row r="86" spans="1:11" x14ac:dyDescent="0.25">
      <c r="A86" s="25"/>
      <c r="B86" s="26"/>
      <c r="C86" s="27"/>
      <c r="D86" s="32" t="s">
        <v>40</v>
      </c>
      <c r="E86" s="29" t="s">
        <v>41</v>
      </c>
      <c r="F86" s="30">
        <v>200</v>
      </c>
      <c r="G86" s="30">
        <v>0.5</v>
      </c>
      <c r="H86" s="30">
        <v>0</v>
      </c>
      <c r="I86" s="30">
        <v>19.8</v>
      </c>
      <c r="J86" s="30">
        <v>81</v>
      </c>
      <c r="K86" s="31">
        <v>348</v>
      </c>
    </row>
    <row r="87" spans="1:11" x14ac:dyDescent="0.25">
      <c r="A87" s="25"/>
      <c r="B87" s="26"/>
      <c r="C87" s="27"/>
      <c r="D87" s="32" t="s">
        <v>44</v>
      </c>
      <c r="E87" s="29" t="s">
        <v>45</v>
      </c>
      <c r="F87" s="30">
        <v>30</v>
      </c>
      <c r="G87" s="30">
        <v>1.68</v>
      </c>
      <c r="H87" s="30">
        <v>0.33</v>
      </c>
      <c r="I87" s="30">
        <v>14.82</v>
      </c>
      <c r="J87" s="30">
        <v>68.97</v>
      </c>
      <c r="K87" s="30"/>
    </row>
    <row r="88" spans="1:11" ht="15.75" thickBot="1" x14ac:dyDescent="0.3">
      <c r="A88" s="25"/>
      <c r="B88" s="26"/>
      <c r="C88" s="27"/>
      <c r="D88" s="65"/>
      <c r="E88" s="66"/>
      <c r="F88" s="67"/>
      <c r="G88" s="67"/>
      <c r="H88" s="67"/>
      <c r="I88" s="67"/>
      <c r="J88" s="67"/>
      <c r="K88" s="68"/>
    </row>
    <row r="89" spans="1:11" ht="15.75" thickBot="1" x14ac:dyDescent="0.3">
      <c r="A89" s="34"/>
      <c r="B89" s="35"/>
      <c r="C89" s="41"/>
      <c r="D89" s="50" t="s">
        <v>32</v>
      </c>
      <c r="E89" s="51"/>
      <c r="F89" s="52">
        <f>SUM(F82:F88)</f>
        <v>730</v>
      </c>
      <c r="G89" s="52">
        <f>SUM(G82:G88)</f>
        <v>27.98</v>
      </c>
      <c r="H89" s="52">
        <f>SUM(H82:H88)</f>
        <v>29.029999999999998</v>
      </c>
      <c r="I89" s="52">
        <f>SUM(I82:I88)</f>
        <v>137</v>
      </c>
      <c r="J89" s="52">
        <f>SUM(J82:J88)</f>
        <v>741.31000000000006</v>
      </c>
      <c r="K89" s="53"/>
    </row>
    <row r="90" spans="1:11" ht="15.75" thickBot="1" x14ac:dyDescent="0.3">
      <c r="A90" s="69">
        <f>A77</f>
        <v>2</v>
      </c>
      <c r="B90" s="70">
        <f>B77</f>
        <v>1</v>
      </c>
      <c r="C90" s="56" t="s">
        <v>46</v>
      </c>
      <c r="D90" s="57"/>
      <c r="E90" s="71"/>
      <c r="F90" s="39">
        <f>F81+F89</f>
        <v>1230</v>
      </c>
      <c r="G90" s="39">
        <f>G81+G89</f>
        <v>38.480000000000004</v>
      </c>
      <c r="H90" s="39">
        <f>H81+H89</f>
        <v>50.73</v>
      </c>
      <c r="I90" s="39">
        <f>I81+I89</f>
        <v>211.6</v>
      </c>
      <c r="J90" s="39">
        <f>J81+J89</f>
        <v>1355.9099999999999</v>
      </c>
      <c r="K90" s="40"/>
    </row>
    <row r="91" spans="1:11" ht="25.5" x14ac:dyDescent="0.25">
      <c r="A91" s="59">
        <v>2</v>
      </c>
      <c r="B91" s="26">
        <v>2</v>
      </c>
      <c r="C91" s="20" t="s">
        <v>23</v>
      </c>
      <c r="D91" s="21" t="s">
        <v>24</v>
      </c>
      <c r="E91" s="22" t="s">
        <v>80</v>
      </c>
      <c r="F91" s="23">
        <v>200</v>
      </c>
      <c r="G91" s="23">
        <v>9.1999999999999993</v>
      </c>
      <c r="H91" s="23">
        <v>9.1999999999999993</v>
      </c>
      <c r="I91" s="23">
        <v>33.6</v>
      </c>
      <c r="J91" s="23">
        <v>270.3</v>
      </c>
      <c r="K91" s="24">
        <v>173</v>
      </c>
    </row>
    <row r="92" spans="1:11" x14ac:dyDescent="0.25">
      <c r="A92" s="59"/>
      <c r="B92" s="26"/>
      <c r="C92" s="27"/>
      <c r="D92" s="32" t="s">
        <v>30</v>
      </c>
      <c r="E92" s="29" t="s">
        <v>66</v>
      </c>
      <c r="F92" s="30">
        <v>100</v>
      </c>
      <c r="G92" s="30">
        <v>0.8</v>
      </c>
      <c r="H92" s="30">
        <v>0.2</v>
      </c>
      <c r="I92" s="30">
        <v>7.5</v>
      </c>
      <c r="J92" s="30">
        <v>38</v>
      </c>
      <c r="K92" s="31">
        <v>338</v>
      </c>
    </row>
    <row r="93" spans="1:11" x14ac:dyDescent="0.25">
      <c r="A93" s="59"/>
      <c r="B93" s="26"/>
      <c r="C93" s="27"/>
      <c r="D93" s="28" t="s">
        <v>26</v>
      </c>
      <c r="E93" s="29" t="s">
        <v>27</v>
      </c>
      <c r="F93" s="30">
        <v>200</v>
      </c>
      <c r="G93" s="30">
        <v>4.7</v>
      </c>
      <c r="H93" s="30">
        <v>3.5</v>
      </c>
      <c r="I93" s="30">
        <v>12.5</v>
      </c>
      <c r="J93" s="30">
        <v>100.4</v>
      </c>
      <c r="K93" s="31">
        <v>382</v>
      </c>
    </row>
    <row r="94" spans="1:11" x14ac:dyDescent="0.25">
      <c r="A94" s="59"/>
      <c r="B94" s="26"/>
      <c r="C94" s="27"/>
      <c r="D94" s="32" t="s">
        <v>42</v>
      </c>
      <c r="E94" s="29" t="s">
        <v>68</v>
      </c>
      <c r="F94" s="30">
        <v>50</v>
      </c>
      <c r="G94" s="30">
        <v>3.2</v>
      </c>
      <c r="H94" s="30">
        <v>5.6</v>
      </c>
      <c r="I94" s="30">
        <v>22.4</v>
      </c>
      <c r="J94" s="30">
        <v>159.84</v>
      </c>
      <c r="K94" s="31">
        <v>1</v>
      </c>
    </row>
    <row r="95" spans="1:11" ht="15.75" thickBot="1" x14ac:dyDescent="0.3">
      <c r="A95" s="59"/>
      <c r="B95" s="26"/>
      <c r="C95" s="27"/>
      <c r="D95" s="65"/>
      <c r="E95" s="66"/>
      <c r="F95" s="67"/>
      <c r="G95" s="67"/>
      <c r="H95" s="67"/>
      <c r="I95" s="67"/>
      <c r="J95" s="67"/>
      <c r="K95" s="68"/>
    </row>
    <row r="96" spans="1:11" ht="15.75" thickBot="1" x14ac:dyDescent="0.3">
      <c r="A96" s="61"/>
      <c r="B96" s="35"/>
      <c r="C96" s="36"/>
      <c r="D96" s="37" t="s">
        <v>32</v>
      </c>
      <c r="E96" s="58"/>
      <c r="F96" s="39">
        <f>SUM(F91:F95)</f>
        <v>550</v>
      </c>
      <c r="G96" s="39">
        <f>SUM(G91:G95)</f>
        <v>17.899999999999999</v>
      </c>
      <c r="H96" s="39">
        <f>SUM(H91:H95)</f>
        <v>18.5</v>
      </c>
      <c r="I96" s="39">
        <f>SUM(I91:I95)</f>
        <v>76</v>
      </c>
      <c r="J96" s="39">
        <f>SUM(J91:J95)</f>
        <v>568.54000000000008</v>
      </c>
      <c r="K96" s="40"/>
    </row>
    <row r="97" spans="1:11" x14ac:dyDescent="0.25">
      <c r="A97" s="47">
        <f>A91</f>
        <v>2</v>
      </c>
      <c r="B97" s="47">
        <f>B91</f>
        <v>2</v>
      </c>
      <c r="C97" s="48" t="s">
        <v>35</v>
      </c>
      <c r="D97" s="32" t="s">
        <v>36</v>
      </c>
      <c r="E97" s="29" t="s">
        <v>81</v>
      </c>
      <c r="F97" s="30">
        <v>200</v>
      </c>
      <c r="G97" s="30">
        <v>8.3699999999999992</v>
      </c>
      <c r="H97" s="30">
        <v>2.6</v>
      </c>
      <c r="I97" s="30">
        <v>14.6</v>
      </c>
      <c r="J97" s="30">
        <v>115.37</v>
      </c>
      <c r="K97" s="31">
        <v>106</v>
      </c>
    </row>
    <row r="98" spans="1:11" x14ac:dyDescent="0.25">
      <c r="A98" s="59"/>
      <c r="B98" s="26"/>
      <c r="C98" s="27"/>
      <c r="D98" s="32" t="s">
        <v>52</v>
      </c>
      <c r="E98" s="29" t="s">
        <v>53</v>
      </c>
      <c r="F98" s="30">
        <v>150</v>
      </c>
      <c r="G98" s="30">
        <v>3.1</v>
      </c>
      <c r="H98" s="30">
        <v>5.3</v>
      </c>
      <c r="I98" s="30">
        <v>19.8</v>
      </c>
      <c r="J98" s="30">
        <v>149.4</v>
      </c>
      <c r="K98" s="31">
        <v>312</v>
      </c>
    </row>
    <row r="99" spans="1:11" x14ac:dyDescent="0.25">
      <c r="A99" s="59"/>
      <c r="B99" s="26"/>
      <c r="C99" s="27"/>
      <c r="D99" s="32" t="s">
        <v>38</v>
      </c>
      <c r="E99" s="29" t="s">
        <v>82</v>
      </c>
      <c r="F99" s="30">
        <v>90</v>
      </c>
      <c r="G99" s="30">
        <v>10.18</v>
      </c>
      <c r="H99" s="30">
        <v>14.43</v>
      </c>
      <c r="I99" s="30">
        <v>44</v>
      </c>
      <c r="J99" s="30">
        <v>208.8</v>
      </c>
      <c r="K99" s="31">
        <v>251</v>
      </c>
    </row>
    <row r="100" spans="1:11" x14ac:dyDescent="0.25">
      <c r="A100" s="59"/>
      <c r="B100" s="26"/>
      <c r="C100" s="27"/>
      <c r="D100" s="32" t="s">
        <v>40</v>
      </c>
      <c r="E100" s="29" t="s">
        <v>83</v>
      </c>
      <c r="F100" s="30">
        <v>200</v>
      </c>
      <c r="G100" s="30">
        <v>0.5</v>
      </c>
      <c r="H100" s="30">
        <v>0</v>
      </c>
      <c r="I100" s="30">
        <v>19.8</v>
      </c>
      <c r="J100" s="30">
        <v>81</v>
      </c>
      <c r="K100" s="31">
        <v>349</v>
      </c>
    </row>
    <row r="101" spans="1:11" x14ac:dyDescent="0.25">
      <c r="A101" s="59"/>
      <c r="B101" s="26"/>
      <c r="C101" s="27"/>
      <c r="D101" s="32" t="s">
        <v>42</v>
      </c>
      <c r="E101" s="49" t="s">
        <v>43</v>
      </c>
      <c r="F101" s="30">
        <v>20</v>
      </c>
      <c r="G101" s="30">
        <v>2.37</v>
      </c>
      <c r="H101" s="30">
        <v>0.6</v>
      </c>
      <c r="I101" s="30">
        <v>14.49</v>
      </c>
      <c r="J101" s="30">
        <v>70.14</v>
      </c>
      <c r="K101" s="31"/>
    </row>
    <row r="102" spans="1:11" ht="15.75" thickBot="1" x14ac:dyDescent="0.3">
      <c r="A102" s="59"/>
      <c r="B102" s="26"/>
      <c r="C102" s="27"/>
      <c r="D102" s="32" t="s">
        <v>44</v>
      </c>
      <c r="E102" s="49" t="s">
        <v>45</v>
      </c>
      <c r="F102" s="30">
        <v>40</v>
      </c>
      <c r="G102" s="30">
        <v>2.2400000000000002</v>
      </c>
      <c r="H102" s="30">
        <v>1.44</v>
      </c>
      <c r="I102" s="30">
        <v>19.760000000000002</v>
      </c>
      <c r="J102" s="30">
        <v>91.96</v>
      </c>
      <c r="K102" s="31"/>
    </row>
    <row r="103" spans="1:11" ht="15.75" thickBot="1" x14ac:dyDescent="0.3">
      <c r="A103" s="61"/>
      <c r="B103" s="35"/>
      <c r="C103" s="36"/>
      <c r="D103" s="37" t="s">
        <v>32</v>
      </c>
      <c r="E103" s="58"/>
      <c r="F103" s="39">
        <v>700</v>
      </c>
      <c r="G103" s="39">
        <f>SUM(G97:G102)</f>
        <v>26.759999999999998</v>
      </c>
      <c r="H103" s="39">
        <f>SUM(H97:H102)</f>
        <v>24.37</v>
      </c>
      <c r="I103" s="39">
        <f>SUM(I97:I102)</f>
        <v>132.44999999999999</v>
      </c>
      <c r="J103" s="39">
        <f>SUM(J97:J102)</f>
        <v>716.67</v>
      </c>
      <c r="K103" s="40"/>
    </row>
    <row r="104" spans="1:11" ht="15.75" thickBot="1" x14ac:dyDescent="0.3">
      <c r="A104" s="62">
        <f>A91</f>
        <v>2</v>
      </c>
      <c r="B104" s="62">
        <f>B91</f>
        <v>2</v>
      </c>
      <c r="C104" s="74" t="s">
        <v>46</v>
      </c>
      <c r="D104" s="75"/>
      <c r="E104" s="76"/>
      <c r="F104" s="77">
        <f>F96+F103</f>
        <v>1250</v>
      </c>
      <c r="G104" s="77">
        <f>G96+G103</f>
        <v>44.66</v>
      </c>
      <c r="H104" s="77">
        <f>H96+H103</f>
        <v>42.870000000000005</v>
      </c>
      <c r="I104" s="77">
        <f>I96+I103</f>
        <v>208.45</v>
      </c>
      <c r="J104" s="77">
        <f>J96+J103</f>
        <v>1285.21</v>
      </c>
      <c r="K104" s="78"/>
    </row>
    <row r="105" spans="1:11" x14ac:dyDescent="0.25">
      <c r="A105" s="18">
        <v>2</v>
      </c>
      <c r="B105" s="19">
        <v>3</v>
      </c>
      <c r="C105" s="20" t="s">
        <v>23</v>
      </c>
      <c r="D105" s="21" t="s">
        <v>24</v>
      </c>
      <c r="E105" s="22" t="s">
        <v>84</v>
      </c>
      <c r="F105" s="23">
        <v>150</v>
      </c>
      <c r="G105" s="23">
        <v>8.9</v>
      </c>
      <c r="H105" s="23">
        <v>7.8</v>
      </c>
      <c r="I105" s="23">
        <v>27.6</v>
      </c>
      <c r="J105" s="23">
        <v>207.7</v>
      </c>
      <c r="K105" s="24">
        <v>204</v>
      </c>
    </row>
    <row r="106" spans="1:11" x14ac:dyDescent="0.25">
      <c r="A106" s="25"/>
      <c r="B106" s="26"/>
      <c r="C106" s="27"/>
      <c r="D106" s="32" t="s">
        <v>26</v>
      </c>
      <c r="E106" s="29" t="s">
        <v>49</v>
      </c>
      <c r="F106" s="30">
        <v>200</v>
      </c>
      <c r="G106" s="30">
        <v>0.2</v>
      </c>
      <c r="H106" s="30">
        <v>0</v>
      </c>
      <c r="I106" s="30">
        <v>6.4</v>
      </c>
      <c r="J106" s="30">
        <v>26.8</v>
      </c>
      <c r="K106" s="31">
        <v>376</v>
      </c>
    </row>
    <row r="107" spans="1:11" x14ac:dyDescent="0.25">
      <c r="A107" s="25"/>
      <c r="B107" s="26"/>
      <c r="C107" s="27"/>
      <c r="D107" s="32" t="s">
        <v>30</v>
      </c>
      <c r="E107" s="29" t="s">
        <v>31</v>
      </c>
      <c r="F107" s="30">
        <v>100</v>
      </c>
      <c r="G107" s="30">
        <v>0.4</v>
      </c>
      <c r="H107" s="30">
        <v>0.4</v>
      </c>
      <c r="I107" s="30">
        <v>9.8000000000000007</v>
      </c>
      <c r="J107" s="30">
        <v>44.5</v>
      </c>
      <c r="K107" s="31">
        <v>338</v>
      </c>
    </row>
    <row r="108" spans="1:11" x14ac:dyDescent="0.25">
      <c r="A108" s="25"/>
      <c r="B108" s="26"/>
      <c r="C108" s="27"/>
      <c r="D108" s="32" t="s">
        <v>42</v>
      </c>
      <c r="E108" s="29" t="s">
        <v>68</v>
      </c>
      <c r="F108" s="30">
        <v>50</v>
      </c>
      <c r="G108" s="30">
        <v>3.2</v>
      </c>
      <c r="H108" s="30">
        <v>5.6</v>
      </c>
      <c r="I108" s="30">
        <v>22.4</v>
      </c>
      <c r="J108" s="30">
        <v>199.84</v>
      </c>
      <c r="K108" s="31">
        <v>1</v>
      </c>
    </row>
    <row r="109" spans="1:11" ht="15.75" thickBot="1" x14ac:dyDescent="0.3">
      <c r="A109" s="25"/>
      <c r="B109" s="26"/>
      <c r="C109" s="27"/>
      <c r="D109" s="32"/>
      <c r="E109" s="29"/>
      <c r="F109" s="30"/>
      <c r="G109" s="30"/>
      <c r="H109" s="30"/>
      <c r="I109" s="30"/>
      <c r="J109" s="30"/>
      <c r="K109" s="31"/>
    </row>
    <row r="110" spans="1:11" ht="15.75" thickBot="1" x14ac:dyDescent="0.3">
      <c r="A110" s="34"/>
      <c r="B110" s="35"/>
      <c r="C110" s="36"/>
      <c r="D110" s="37" t="s">
        <v>32</v>
      </c>
      <c r="E110" s="58"/>
      <c r="F110" s="39">
        <f>SUM(F105:F109)</f>
        <v>500</v>
      </c>
      <c r="G110" s="39">
        <f>SUM(G105:G109)</f>
        <v>12.7</v>
      </c>
      <c r="H110" s="39">
        <f>SUM(H105:H109)</f>
        <v>13.799999999999999</v>
      </c>
      <c r="I110" s="39">
        <f>SUM(I105:I109)</f>
        <v>66.199999999999989</v>
      </c>
      <c r="J110" s="39">
        <f>SUM(J105:J109)</f>
        <v>478.84000000000003</v>
      </c>
      <c r="K110" s="40"/>
    </row>
    <row r="111" spans="1:11" ht="25.5" x14ac:dyDescent="0.25">
      <c r="A111" s="46">
        <f>A105</f>
        <v>2</v>
      </c>
      <c r="B111" s="47">
        <f>B105</f>
        <v>3</v>
      </c>
      <c r="C111" s="48" t="s">
        <v>35</v>
      </c>
      <c r="D111" s="32" t="s">
        <v>36</v>
      </c>
      <c r="E111" s="29" t="s">
        <v>85</v>
      </c>
      <c r="F111" s="30">
        <v>200</v>
      </c>
      <c r="G111" s="30">
        <v>1.84</v>
      </c>
      <c r="H111" s="30">
        <v>11.53</v>
      </c>
      <c r="I111" s="30">
        <v>10.76</v>
      </c>
      <c r="J111" s="30">
        <v>116.95</v>
      </c>
      <c r="K111" s="31">
        <v>82</v>
      </c>
    </row>
    <row r="112" spans="1:11" ht="25.5" x14ac:dyDescent="0.25">
      <c r="A112" s="25"/>
      <c r="B112" s="26"/>
      <c r="C112" s="27"/>
      <c r="D112" s="79" t="s">
        <v>52</v>
      </c>
      <c r="E112" s="60" t="s">
        <v>86</v>
      </c>
      <c r="F112" s="30">
        <v>150</v>
      </c>
      <c r="G112" s="30">
        <v>8.3000000000000007</v>
      </c>
      <c r="H112" s="30">
        <v>6.3</v>
      </c>
      <c r="I112" s="30">
        <v>36</v>
      </c>
      <c r="J112" s="30">
        <v>233.7</v>
      </c>
      <c r="K112" s="31">
        <v>171</v>
      </c>
    </row>
    <row r="113" spans="1:11" x14ac:dyDescent="0.25">
      <c r="A113" s="25"/>
      <c r="B113" s="26"/>
      <c r="C113" s="27"/>
      <c r="D113" s="32" t="s">
        <v>38</v>
      </c>
      <c r="E113" s="29" t="s">
        <v>87</v>
      </c>
      <c r="F113" s="30">
        <v>100</v>
      </c>
      <c r="G113" s="30">
        <v>16.75</v>
      </c>
      <c r="H113" s="30">
        <v>13.75</v>
      </c>
      <c r="I113" s="30">
        <v>6.61</v>
      </c>
      <c r="J113" s="30">
        <v>236.5</v>
      </c>
      <c r="K113" s="31">
        <v>255</v>
      </c>
    </row>
    <row r="114" spans="1:11" x14ac:dyDescent="0.25">
      <c r="A114" s="25"/>
      <c r="B114" s="26"/>
      <c r="C114" s="27"/>
      <c r="D114" s="32" t="s">
        <v>40</v>
      </c>
      <c r="E114" s="29" t="s">
        <v>88</v>
      </c>
      <c r="F114" s="30">
        <v>200</v>
      </c>
      <c r="G114" s="30">
        <v>0.6</v>
      </c>
      <c r="H114" s="30">
        <v>0.2</v>
      </c>
      <c r="I114" s="30">
        <v>15.2</v>
      </c>
      <c r="J114" s="30">
        <v>65.3</v>
      </c>
      <c r="K114" s="31">
        <v>388</v>
      </c>
    </row>
    <row r="115" spans="1:11" x14ac:dyDescent="0.25">
      <c r="A115" s="25"/>
      <c r="B115" s="26"/>
      <c r="C115" s="27"/>
      <c r="D115" s="32" t="s">
        <v>44</v>
      </c>
      <c r="E115" s="29" t="s">
        <v>45</v>
      </c>
      <c r="F115" s="30">
        <v>30</v>
      </c>
      <c r="G115" s="30">
        <v>1.68</v>
      </c>
      <c r="H115" s="30">
        <v>0.33</v>
      </c>
      <c r="I115" s="30">
        <v>14.82</v>
      </c>
      <c r="J115" s="30">
        <v>68.97</v>
      </c>
      <c r="K115" s="30"/>
    </row>
    <row r="116" spans="1:11" ht="15.75" thickBot="1" x14ac:dyDescent="0.3">
      <c r="A116" s="25"/>
      <c r="B116" s="26"/>
      <c r="C116" s="27"/>
      <c r="D116" s="32" t="s">
        <v>42</v>
      </c>
      <c r="E116" s="49" t="s">
        <v>43</v>
      </c>
      <c r="F116" s="30">
        <v>20</v>
      </c>
      <c r="G116" s="30">
        <v>2.37</v>
      </c>
      <c r="H116" s="30">
        <v>0.6</v>
      </c>
      <c r="I116" s="30">
        <v>14.49</v>
      </c>
      <c r="J116" s="30">
        <v>70.14</v>
      </c>
      <c r="K116" s="68"/>
    </row>
    <row r="117" spans="1:11" ht="15.75" thickBot="1" x14ac:dyDescent="0.3">
      <c r="A117" s="34"/>
      <c r="B117" s="35"/>
      <c r="C117" s="41"/>
      <c r="D117" s="50" t="s">
        <v>32</v>
      </c>
      <c r="E117" s="51"/>
      <c r="F117" s="52">
        <f>SUM(F111:F116)</f>
        <v>700</v>
      </c>
      <c r="G117" s="52">
        <f>SUM(G111:G116)</f>
        <v>31.540000000000003</v>
      </c>
      <c r="H117" s="52">
        <f>SUM(H111:H116)</f>
        <v>32.71</v>
      </c>
      <c r="I117" s="52">
        <f>SUM(I111:I116)</f>
        <v>97.879999999999981</v>
      </c>
      <c r="J117" s="52">
        <f>SUM(J111:J116)</f>
        <v>791.56</v>
      </c>
      <c r="K117" s="53"/>
    </row>
    <row r="118" spans="1:11" ht="15.75" thickBot="1" x14ac:dyDescent="0.3">
      <c r="A118" s="69">
        <f>A105</f>
        <v>2</v>
      </c>
      <c r="B118" s="70">
        <f>B105</f>
        <v>3</v>
      </c>
      <c r="C118" s="56" t="s">
        <v>46</v>
      </c>
      <c r="D118" s="57"/>
      <c r="E118" s="71"/>
      <c r="F118" s="39">
        <f>F110+F117</f>
        <v>1200</v>
      </c>
      <c r="G118" s="39">
        <f>G110+G117</f>
        <v>44.24</v>
      </c>
      <c r="H118" s="39">
        <f>H110+H117</f>
        <v>46.51</v>
      </c>
      <c r="I118" s="39">
        <f>I110+I117</f>
        <v>164.07999999999998</v>
      </c>
      <c r="J118" s="39">
        <f>J110+J117</f>
        <v>1270.4000000000001</v>
      </c>
      <c r="K118" s="40"/>
    </row>
    <row r="119" spans="1:11" ht="25.5" x14ac:dyDescent="0.25">
      <c r="A119" s="18">
        <v>2</v>
      </c>
      <c r="B119" s="19">
        <v>4</v>
      </c>
      <c r="C119" s="20" t="s">
        <v>23</v>
      </c>
      <c r="D119" s="21" t="s">
        <v>24</v>
      </c>
      <c r="E119" s="22" t="s">
        <v>89</v>
      </c>
      <c r="F119" s="23">
        <v>200</v>
      </c>
      <c r="G119" s="23">
        <v>4.5</v>
      </c>
      <c r="H119" s="23">
        <v>5.7</v>
      </c>
      <c r="I119" s="23">
        <v>24.3</v>
      </c>
      <c r="J119" s="23">
        <v>197.2</v>
      </c>
      <c r="K119" s="24">
        <v>173</v>
      </c>
    </row>
    <row r="120" spans="1:11" x14ac:dyDescent="0.25">
      <c r="A120" s="25"/>
      <c r="B120" s="26"/>
      <c r="C120" s="27"/>
      <c r="D120" s="32" t="s">
        <v>30</v>
      </c>
      <c r="E120" s="29" t="s">
        <v>90</v>
      </c>
      <c r="F120" s="30">
        <v>100</v>
      </c>
      <c r="G120" s="30">
        <v>2.5</v>
      </c>
      <c r="H120" s="30">
        <v>1.2</v>
      </c>
      <c r="I120" s="30">
        <v>13.5</v>
      </c>
      <c r="J120" s="30">
        <v>75</v>
      </c>
      <c r="K120" s="31"/>
    </row>
    <row r="121" spans="1:11" x14ac:dyDescent="0.25">
      <c r="A121" s="25"/>
      <c r="B121" s="26"/>
      <c r="C121" s="27"/>
      <c r="D121" s="28" t="s">
        <v>26</v>
      </c>
      <c r="E121" s="29" t="s">
        <v>67</v>
      </c>
      <c r="F121" s="30">
        <v>200</v>
      </c>
      <c r="G121" s="30">
        <v>0.3</v>
      </c>
      <c r="H121" s="30">
        <v>0</v>
      </c>
      <c r="I121" s="30">
        <v>6.7</v>
      </c>
      <c r="J121" s="30">
        <v>27.9</v>
      </c>
      <c r="K121" s="31">
        <v>377</v>
      </c>
    </row>
    <row r="122" spans="1:11" ht="15.75" thickBot="1" x14ac:dyDescent="0.3">
      <c r="A122" s="25"/>
      <c r="B122" s="26"/>
      <c r="C122" s="27"/>
      <c r="D122" s="32" t="s">
        <v>42</v>
      </c>
      <c r="E122" s="29" t="s">
        <v>91</v>
      </c>
      <c r="F122" s="30">
        <v>60</v>
      </c>
      <c r="G122" s="30">
        <v>2.94</v>
      </c>
      <c r="H122" s="30">
        <v>6.24</v>
      </c>
      <c r="I122" s="30">
        <v>27.72</v>
      </c>
      <c r="J122" s="30">
        <v>186.1</v>
      </c>
      <c r="K122" s="31">
        <v>2</v>
      </c>
    </row>
    <row r="123" spans="1:11" ht="15.75" thickBot="1" x14ac:dyDescent="0.3">
      <c r="A123" s="34"/>
      <c r="B123" s="35"/>
      <c r="C123" s="36"/>
      <c r="D123" s="37" t="s">
        <v>32</v>
      </c>
      <c r="E123" s="58"/>
      <c r="F123" s="39">
        <f>SUM(F119:F122)</f>
        <v>560</v>
      </c>
      <c r="G123" s="39">
        <f>SUM(G119:G122)</f>
        <v>10.24</v>
      </c>
      <c r="H123" s="39">
        <f>SUM(H119:H122)</f>
        <v>13.14</v>
      </c>
      <c r="I123" s="39">
        <f>SUM(I119:I122)</f>
        <v>72.22</v>
      </c>
      <c r="J123" s="39">
        <f>SUM(J119:J122)</f>
        <v>486.19999999999993</v>
      </c>
      <c r="K123" s="40"/>
    </row>
    <row r="124" spans="1:11" ht="25.5" x14ac:dyDescent="0.25">
      <c r="A124" s="46">
        <f>A119</f>
        <v>2</v>
      </c>
      <c r="B124" s="47">
        <f>B119</f>
        <v>4</v>
      </c>
      <c r="C124" s="48" t="s">
        <v>35</v>
      </c>
      <c r="D124" s="32" t="s">
        <v>36</v>
      </c>
      <c r="E124" s="29" t="s">
        <v>92</v>
      </c>
      <c r="F124" s="30">
        <v>200</v>
      </c>
      <c r="G124" s="30">
        <v>4</v>
      </c>
      <c r="H124" s="30">
        <v>5</v>
      </c>
      <c r="I124" s="30">
        <v>17.5</v>
      </c>
      <c r="J124" s="30">
        <v>145</v>
      </c>
      <c r="K124" s="31">
        <v>92</v>
      </c>
    </row>
    <row r="125" spans="1:11" x14ac:dyDescent="0.25">
      <c r="A125" s="25"/>
      <c r="B125" s="26"/>
      <c r="C125" s="27"/>
      <c r="D125" s="42" t="s">
        <v>33</v>
      </c>
      <c r="E125" s="60" t="s">
        <v>61</v>
      </c>
      <c r="F125" s="44">
        <v>60</v>
      </c>
      <c r="G125" s="44">
        <v>0.8</v>
      </c>
      <c r="H125" s="44">
        <v>0.1</v>
      </c>
      <c r="I125" s="44">
        <v>1.7</v>
      </c>
      <c r="J125" s="44">
        <v>18</v>
      </c>
      <c r="K125" s="45">
        <v>70</v>
      </c>
    </row>
    <row r="126" spans="1:11" x14ac:dyDescent="0.25">
      <c r="A126" s="25"/>
      <c r="B126" s="26"/>
      <c r="C126" s="27"/>
      <c r="D126" s="32" t="s">
        <v>52</v>
      </c>
      <c r="E126" s="29" t="s">
        <v>93</v>
      </c>
      <c r="F126" s="30">
        <v>150</v>
      </c>
      <c r="G126" s="30">
        <v>3.3</v>
      </c>
      <c r="H126" s="30">
        <v>0.9</v>
      </c>
      <c r="I126" s="30">
        <v>16.5</v>
      </c>
      <c r="J126" s="30">
        <v>135.6</v>
      </c>
      <c r="K126" s="31">
        <v>125</v>
      </c>
    </row>
    <row r="127" spans="1:11" x14ac:dyDescent="0.25">
      <c r="A127" s="25"/>
      <c r="B127" s="26"/>
      <c r="C127" s="27"/>
      <c r="D127" s="32" t="s">
        <v>38</v>
      </c>
      <c r="E127" s="29" t="s">
        <v>94</v>
      </c>
      <c r="F127" s="30">
        <v>90</v>
      </c>
      <c r="G127" s="30">
        <v>13</v>
      </c>
      <c r="H127" s="30">
        <v>8</v>
      </c>
      <c r="I127" s="30">
        <v>16</v>
      </c>
      <c r="J127" s="30">
        <v>188</v>
      </c>
      <c r="K127" s="31">
        <v>234</v>
      </c>
    </row>
    <row r="128" spans="1:11" x14ac:dyDescent="0.25">
      <c r="A128" s="25"/>
      <c r="B128" s="26"/>
      <c r="C128" s="27"/>
      <c r="D128" s="32" t="s">
        <v>40</v>
      </c>
      <c r="E128" s="29" t="s">
        <v>55</v>
      </c>
      <c r="F128" s="30">
        <v>200</v>
      </c>
      <c r="G128" s="30">
        <v>0.2</v>
      </c>
      <c r="H128" s="30">
        <v>0.1</v>
      </c>
      <c r="I128" s="30">
        <v>9.9</v>
      </c>
      <c r="J128" s="30">
        <v>41.6</v>
      </c>
      <c r="K128" s="31">
        <v>342</v>
      </c>
    </row>
    <row r="129" spans="1:11" x14ac:dyDescent="0.25">
      <c r="A129" s="25"/>
      <c r="B129" s="26"/>
      <c r="C129" s="27"/>
      <c r="D129" s="32" t="s">
        <v>44</v>
      </c>
      <c r="E129" s="29" t="s">
        <v>45</v>
      </c>
      <c r="F129" s="30">
        <v>40</v>
      </c>
      <c r="G129" s="30">
        <v>2.2400000000000002</v>
      </c>
      <c r="H129" s="30">
        <v>1.88</v>
      </c>
      <c r="I129" s="30">
        <v>19.760000000000002</v>
      </c>
      <c r="J129" s="30">
        <v>91.96</v>
      </c>
      <c r="K129" s="31"/>
    </row>
    <row r="130" spans="1:11" ht="15.75" thickBot="1" x14ac:dyDescent="0.3">
      <c r="A130" s="25"/>
      <c r="B130" s="26"/>
      <c r="C130" s="27"/>
      <c r="D130" s="32" t="s">
        <v>42</v>
      </c>
      <c r="E130" s="49" t="s">
        <v>43</v>
      </c>
      <c r="F130" s="30">
        <v>20</v>
      </c>
      <c r="G130" s="30">
        <v>2.37</v>
      </c>
      <c r="H130" s="30">
        <v>0.6</v>
      </c>
      <c r="I130" s="30">
        <v>14.49</v>
      </c>
      <c r="J130" s="30">
        <v>70.14</v>
      </c>
      <c r="K130" s="31"/>
    </row>
    <row r="131" spans="1:11" ht="15.75" thickBot="1" x14ac:dyDescent="0.3">
      <c r="A131" s="34"/>
      <c r="B131" s="35"/>
      <c r="C131" s="41"/>
      <c r="D131" s="50" t="s">
        <v>32</v>
      </c>
      <c r="E131" s="51"/>
      <c r="F131" s="52">
        <f>SUM(F124:F130)</f>
        <v>760</v>
      </c>
      <c r="G131" s="52">
        <f>SUM(G124:G130)</f>
        <v>25.91</v>
      </c>
      <c r="H131" s="52">
        <f>SUM(H124:H130)</f>
        <v>16.580000000000002</v>
      </c>
      <c r="I131" s="52">
        <f>SUM(I124:I130)</f>
        <v>95.85</v>
      </c>
      <c r="J131" s="52">
        <f>SUM(J124:J130)</f>
        <v>690.30000000000007</v>
      </c>
      <c r="K131" s="53"/>
    </row>
    <row r="132" spans="1:11" ht="15.75" thickBot="1" x14ac:dyDescent="0.3">
      <c r="A132" s="69">
        <f>A119</f>
        <v>2</v>
      </c>
      <c r="B132" s="70">
        <f>B119</f>
        <v>4</v>
      </c>
      <c r="C132" s="56" t="s">
        <v>46</v>
      </c>
      <c r="D132" s="57"/>
      <c r="E132" s="71"/>
      <c r="F132" s="39">
        <f>F123+F131</f>
        <v>1320</v>
      </c>
      <c r="G132" s="39">
        <f>G123+G131</f>
        <v>36.15</v>
      </c>
      <c r="H132" s="39">
        <f>H123+H131</f>
        <v>29.720000000000002</v>
      </c>
      <c r="I132" s="39">
        <f>I123+I131</f>
        <v>168.07</v>
      </c>
      <c r="J132" s="39">
        <f>J123+J131</f>
        <v>1176.5</v>
      </c>
      <c r="K132" s="40"/>
    </row>
    <row r="133" spans="1:11" x14ac:dyDescent="0.25">
      <c r="A133" s="18">
        <v>2</v>
      </c>
      <c r="B133" s="19">
        <v>5</v>
      </c>
      <c r="C133" s="20" t="s">
        <v>23</v>
      </c>
      <c r="D133" s="21" t="s">
        <v>24</v>
      </c>
      <c r="E133" s="22" t="s">
        <v>95</v>
      </c>
      <c r="F133" s="23">
        <v>150</v>
      </c>
      <c r="G133" s="23">
        <v>15.7</v>
      </c>
      <c r="H133" s="23">
        <v>14.69</v>
      </c>
      <c r="I133" s="23">
        <v>23.69</v>
      </c>
      <c r="J133" s="23">
        <v>301.2</v>
      </c>
      <c r="K133" s="24">
        <v>223</v>
      </c>
    </row>
    <row r="134" spans="1:11" x14ac:dyDescent="0.25">
      <c r="A134" s="25"/>
      <c r="B134" s="26"/>
      <c r="C134" s="27"/>
      <c r="D134" s="33" t="s">
        <v>30</v>
      </c>
      <c r="E134" s="29" t="s">
        <v>31</v>
      </c>
      <c r="F134" s="30">
        <v>100</v>
      </c>
      <c r="G134" s="30">
        <v>0.4</v>
      </c>
      <c r="H134" s="30">
        <v>0.4</v>
      </c>
      <c r="I134" s="30">
        <v>9.8000000000000007</v>
      </c>
      <c r="J134" s="30">
        <v>44.5</v>
      </c>
      <c r="K134" s="31">
        <v>338</v>
      </c>
    </row>
    <row r="135" spans="1:11" x14ac:dyDescent="0.25">
      <c r="A135" s="25"/>
      <c r="B135" s="26"/>
      <c r="C135" s="27"/>
      <c r="D135" s="32" t="s">
        <v>26</v>
      </c>
      <c r="E135" s="29" t="s">
        <v>49</v>
      </c>
      <c r="F135" s="30">
        <v>200</v>
      </c>
      <c r="G135" s="30">
        <v>0.2</v>
      </c>
      <c r="H135" s="30">
        <v>0</v>
      </c>
      <c r="I135" s="30">
        <v>6.4</v>
      </c>
      <c r="J135" s="30">
        <v>26.8</v>
      </c>
      <c r="K135" s="31">
        <v>376</v>
      </c>
    </row>
    <row r="136" spans="1:11" x14ac:dyDescent="0.25">
      <c r="A136" s="25"/>
      <c r="B136" s="26"/>
      <c r="C136" s="27"/>
      <c r="D136" s="32" t="s">
        <v>42</v>
      </c>
      <c r="E136" s="29" t="s">
        <v>43</v>
      </c>
      <c r="F136" s="30">
        <v>50</v>
      </c>
      <c r="G136" s="30">
        <v>1.95</v>
      </c>
      <c r="H136" s="30">
        <v>1.5</v>
      </c>
      <c r="I136" s="30">
        <v>26.15</v>
      </c>
      <c r="J136" s="30">
        <v>116.9</v>
      </c>
      <c r="K136" s="31"/>
    </row>
    <row r="137" spans="1:11" ht="15.75" thickBot="1" x14ac:dyDescent="0.3">
      <c r="A137" s="25"/>
      <c r="B137" s="26"/>
      <c r="C137" s="27"/>
      <c r="D137" s="32"/>
      <c r="E137" s="29"/>
      <c r="F137" s="30"/>
      <c r="G137" s="30"/>
      <c r="H137" s="30"/>
      <c r="I137" s="30"/>
      <c r="J137" s="30"/>
      <c r="K137" s="31"/>
    </row>
    <row r="138" spans="1:11" ht="15.75" thickBot="1" x14ac:dyDescent="0.3">
      <c r="A138" s="34"/>
      <c r="B138" s="35"/>
      <c r="C138" s="36"/>
      <c r="D138" s="37" t="s">
        <v>32</v>
      </c>
      <c r="E138" s="58"/>
      <c r="F138" s="39">
        <f>SUM(F133:F137)</f>
        <v>500</v>
      </c>
      <c r="G138" s="39">
        <f>SUM(G133:G137)</f>
        <v>18.249999999999996</v>
      </c>
      <c r="H138" s="39">
        <f>SUM(H133:H137)</f>
        <v>16.59</v>
      </c>
      <c r="I138" s="39">
        <f>SUM(I133:I137)</f>
        <v>66.039999999999992</v>
      </c>
      <c r="J138" s="39">
        <f>SUM(J133:J137)</f>
        <v>489.4</v>
      </c>
      <c r="K138" s="40"/>
    </row>
    <row r="139" spans="1:11" x14ac:dyDescent="0.25">
      <c r="A139" s="46">
        <f>A133</f>
        <v>2</v>
      </c>
      <c r="B139" s="47">
        <f>B133</f>
        <v>5</v>
      </c>
      <c r="C139" s="48" t="s">
        <v>35</v>
      </c>
      <c r="D139" s="42" t="s">
        <v>33</v>
      </c>
      <c r="E139" s="60" t="s">
        <v>50</v>
      </c>
      <c r="F139" s="44">
        <v>60</v>
      </c>
      <c r="G139" s="44">
        <v>1</v>
      </c>
      <c r="H139" s="44">
        <v>6.1</v>
      </c>
      <c r="I139" s="44">
        <v>5.8</v>
      </c>
      <c r="J139" s="44">
        <v>81.5</v>
      </c>
      <c r="K139" s="45">
        <v>46</v>
      </c>
    </row>
    <row r="140" spans="1:11" x14ac:dyDescent="0.25">
      <c r="A140" s="25"/>
      <c r="B140" s="26"/>
      <c r="C140" s="27"/>
      <c r="D140" s="32" t="s">
        <v>36</v>
      </c>
      <c r="E140" s="29" t="s">
        <v>96</v>
      </c>
      <c r="F140" s="30">
        <v>200</v>
      </c>
      <c r="G140" s="30">
        <v>4.5999999999999996</v>
      </c>
      <c r="H140" s="30">
        <v>5.7</v>
      </c>
      <c r="I140" s="30">
        <v>11.6</v>
      </c>
      <c r="J140" s="30">
        <v>116.1</v>
      </c>
      <c r="K140" s="31">
        <v>95</v>
      </c>
    </row>
    <row r="141" spans="1:11" x14ac:dyDescent="0.25">
      <c r="A141" s="25"/>
      <c r="B141" s="26"/>
      <c r="C141" s="27"/>
      <c r="D141" s="80" t="s">
        <v>38</v>
      </c>
      <c r="E141" s="81" t="s">
        <v>97</v>
      </c>
      <c r="F141" s="82">
        <v>200</v>
      </c>
      <c r="G141" s="82">
        <v>20.9</v>
      </c>
      <c r="H141" s="82">
        <v>7</v>
      </c>
      <c r="I141" s="82">
        <v>17.600000000000001</v>
      </c>
      <c r="J141" s="82">
        <v>237.4</v>
      </c>
      <c r="K141" s="82">
        <v>289</v>
      </c>
    </row>
    <row r="142" spans="1:11" x14ac:dyDescent="0.25">
      <c r="A142" s="25"/>
      <c r="B142" s="26"/>
      <c r="C142" s="27"/>
      <c r="D142" s="32" t="s">
        <v>40</v>
      </c>
      <c r="E142" s="29" t="s">
        <v>64</v>
      </c>
      <c r="F142" s="30">
        <v>200</v>
      </c>
      <c r="G142" s="30">
        <v>0.2</v>
      </c>
      <c r="H142" s="30">
        <v>0</v>
      </c>
      <c r="I142" s="30">
        <v>8</v>
      </c>
      <c r="J142" s="30">
        <v>33</v>
      </c>
      <c r="K142" s="31">
        <v>346</v>
      </c>
    </row>
    <row r="143" spans="1:11" x14ac:dyDescent="0.25">
      <c r="A143" s="25"/>
      <c r="B143" s="26"/>
      <c r="C143" s="27"/>
      <c r="D143" s="32" t="s">
        <v>42</v>
      </c>
      <c r="E143" s="49" t="s">
        <v>43</v>
      </c>
      <c r="F143" s="30">
        <v>60</v>
      </c>
      <c r="G143" s="30">
        <v>4.5999999999999996</v>
      </c>
      <c r="H143" s="30">
        <v>0.5</v>
      </c>
      <c r="I143" s="30">
        <v>29.5</v>
      </c>
      <c r="J143" s="30">
        <v>140.6</v>
      </c>
      <c r="K143" s="68"/>
    </row>
    <row r="144" spans="1:11" x14ac:dyDescent="0.25">
      <c r="A144" s="25"/>
      <c r="B144" s="26"/>
      <c r="C144" s="27"/>
      <c r="D144" s="32" t="s">
        <v>44</v>
      </c>
      <c r="E144" s="29" t="s">
        <v>45</v>
      </c>
      <c r="F144" s="30">
        <v>50</v>
      </c>
      <c r="G144" s="30">
        <v>2.8</v>
      </c>
      <c r="H144" s="30">
        <v>0.55000000000000004</v>
      </c>
      <c r="I144" s="30">
        <v>24.69</v>
      </c>
      <c r="J144" s="30">
        <v>114.95</v>
      </c>
      <c r="K144" s="31"/>
    </row>
    <row r="145" spans="1:11" ht="15.75" thickBot="1" x14ac:dyDescent="0.3">
      <c r="A145" s="25"/>
      <c r="B145" s="26"/>
      <c r="C145" s="27"/>
      <c r="D145" s="65"/>
      <c r="E145" s="66"/>
      <c r="F145" s="67"/>
      <c r="G145" s="67"/>
      <c r="H145" s="67"/>
      <c r="I145" s="67"/>
      <c r="J145" s="67"/>
      <c r="K145" s="68"/>
    </row>
    <row r="146" spans="1:11" ht="15.75" thickBot="1" x14ac:dyDescent="0.3">
      <c r="A146" s="34"/>
      <c r="B146" s="35"/>
      <c r="C146" s="36"/>
      <c r="D146" s="37" t="s">
        <v>32</v>
      </c>
      <c r="E146" s="71"/>
      <c r="F146" s="39">
        <f>SUM(F139:F145)</f>
        <v>770</v>
      </c>
      <c r="G146" s="39">
        <f>SUM(G139:G145)</f>
        <v>34.099999999999994</v>
      </c>
      <c r="H146" s="39">
        <f>SUM(H139:H145)</f>
        <v>19.850000000000001</v>
      </c>
      <c r="I146" s="39">
        <f>SUM(I139:I145)</f>
        <v>97.19</v>
      </c>
      <c r="J146" s="39">
        <f>SUM(J139:J145)</f>
        <v>723.55000000000007</v>
      </c>
      <c r="K146" s="40"/>
    </row>
    <row r="147" spans="1:11" ht="15.75" thickBot="1" x14ac:dyDescent="0.3">
      <c r="A147" s="69">
        <f>A133</f>
        <v>2</v>
      </c>
      <c r="B147" s="83">
        <f>B133</f>
        <v>5</v>
      </c>
      <c r="C147" s="74" t="s">
        <v>46</v>
      </c>
      <c r="D147" s="75"/>
      <c r="E147" s="84"/>
      <c r="F147" s="77">
        <f>F138+F146</f>
        <v>1270</v>
      </c>
      <c r="G147" s="77">
        <f>G138+G146</f>
        <v>52.349999999999994</v>
      </c>
      <c r="H147" s="77">
        <f>H138+H146</f>
        <v>36.44</v>
      </c>
      <c r="I147" s="77">
        <f>I138+I146</f>
        <v>163.22999999999999</v>
      </c>
      <c r="J147" s="77">
        <f>J138+J146</f>
        <v>1212.95</v>
      </c>
      <c r="K147" s="78"/>
    </row>
  </sheetData>
  <mergeCells count="13">
    <mergeCell ref="C147:D147"/>
    <mergeCell ref="C64:D64"/>
    <mergeCell ref="C76:D76"/>
    <mergeCell ref="C90:D90"/>
    <mergeCell ref="C104:D104"/>
    <mergeCell ref="C118:D118"/>
    <mergeCell ref="C132:D132"/>
    <mergeCell ref="C1:E1"/>
    <mergeCell ref="H1:K1"/>
    <mergeCell ref="H2:K2"/>
    <mergeCell ref="C19:D19"/>
    <mergeCell ref="C33:D33"/>
    <mergeCell ref="C49:D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Айно</dc:creator>
  <cp:lastModifiedBy>Айно</cp:lastModifiedBy>
  <dcterms:created xsi:type="dcterms:W3CDTF">2015-06-05T18:19:34Z</dcterms:created>
  <dcterms:modified xsi:type="dcterms:W3CDTF">2025-01-20T07:16:38Z</dcterms:modified>
</cp:coreProperties>
</file>